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200" windowWidth="12120" windowHeight="4380" tabRatio="824" activeTab="0"/>
  </bookViews>
  <sheets>
    <sheet name="SUMMARY" sheetId="1" r:id="rId1"/>
    <sheet name="DIV #1" sheetId="2" r:id="rId2"/>
    <sheet name="DIV #2" sheetId="3" r:id="rId3"/>
    <sheet name="DIV #3" sheetId="4" r:id="rId4"/>
    <sheet name="DIV #4" sheetId="5" r:id="rId5"/>
    <sheet name="DIV #5" sheetId="6" r:id="rId6"/>
    <sheet name="DIV #6" sheetId="7" r:id="rId7"/>
    <sheet name="DIV #7" sheetId="8" r:id="rId8"/>
    <sheet name="DIV #8" sheetId="9" r:id="rId9"/>
    <sheet name="DIV #9" sheetId="10" r:id="rId10"/>
    <sheet name="DIV #10" sheetId="11" r:id="rId11"/>
    <sheet name="DIV #11" sheetId="12" r:id="rId12"/>
    <sheet name="DIV #12" sheetId="13" r:id="rId13"/>
    <sheet name="DIV #13" sheetId="14" r:id="rId14"/>
    <sheet name="DIV #14" sheetId="15" r:id="rId15"/>
    <sheet name="DIV #15" sheetId="16" r:id="rId16"/>
  </sheets>
  <definedNames>
    <definedName name="_xlnm.Print_Area" localSheetId="1">'DIV #1'!$A$1:$L$37</definedName>
    <definedName name="_xlnm.Print_Area" localSheetId="10">'DIV #10'!$A$1:$L$37</definedName>
    <definedName name="_xlnm.Print_Area" localSheetId="11">'DIV #11'!$A$1:$L$37</definedName>
    <definedName name="_xlnm.Print_Area" localSheetId="12">'DIV #12'!$A$1:$L$37</definedName>
    <definedName name="_xlnm.Print_Area" localSheetId="13">'DIV #13'!$A$1:$L$37</definedName>
    <definedName name="_xlnm.Print_Area" localSheetId="14">'DIV #14'!$A$1:$L$37</definedName>
    <definedName name="_xlnm.Print_Area" localSheetId="15">'DIV #15'!$A$1:$L$37</definedName>
    <definedName name="_xlnm.Print_Area" localSheetId="2">'DIV #2'!$A$1:$L$37</definedName>
    <definedName name="_xlnm.Print_Area" localSheetId="3">'DIV #3'!$A$1:$L$37</definedName>
    <definedName name="_xlnm.Print_Area" localSheetId="4">'DIV #4'!$A$1:$L$37</definedName>
    <definedName name="_xlnm.Print_Area" localSheetId="5">'DIV #5'!$A$1:$L$37</definedName>
    <definedName name="_xlnm.Print_Area" localSheetId="6">'DIV #6'!$A$1:$L$37</definedName>
    <definedName name="_xlnm.Print_Area" localSheetId="7">'DIV #7'!$A$1:$L$37</definedName>
    <definedName name="_xlnm.Print_Area" localSheetId="8">'DIV #8'!$A$1:$L$37</definedName>
    <definedName name="_xlnm.Print_Area" localSheetId="9">'DIV #9'!$A$1:$L$37</definedName>
    <definedName name="_xlnm.Print_Area" localSheetId="0">'SUMMARY'!$A$1:$L$35</definedName>
  </definedNames>
  <calcPr fullCalcOnLoad="1"/>
</workbook>
</file>

<file path=xl/comments1.xml><?xml version="1.0" encoding="utf-8"?>
<comments xmlns="http://schemas.openxmlformats.org/spreadsheetml/2006/main">
  <authors>
    <author>Arthur R. Mariano</author>
    <author>Mariano1</author>
  </authors>
  <commentList>
    <comment ref="B8" authorId="0">
      <text>
        <r>
          <rPr>
            <b/>
            <sz val="8"/>
            <rFont val="Tahoma"/>
            <family val="0"/>
          </rPr>
          <t>Type in Budget Act(s)</t>
        </r>
        <r>
          <rPr>
            <sz val="8"/>
            <rFont val="Tahoma"/>
            <family val="0"/>
          </rPr>
          <t xml:space="preserve">
Example:
P.L. 27-106 &amp; 107</t>
        </r>
      </text>
    </comment>
    <comment ref="B9" authorId="0">
      <text>
        <r>
          <rPr>
            <b/>
            <sz val="8"/>
            <rFont val="Tahoma"/>
            <family val="0"/>
          </rPr>
          <t>Type in Date of Expen. &amp; Encum. Info.</t>
        </r>
        <r>
          <rPr>
            <sz val="8"/>
            <rFont val="Tahoma"/>
            <family val="0"/>
          </rPr>
          <t xml:space="preserve">
Example:
2/7/05</t>
        </r>
      </text>
    </comment>
    <comment ref="B10" authorId="0">
      <text>
        <r>
          <rPr>
            <b/>
            <sz val="8"/>
            <rFont val="Tahoma"/>
            <family val="0"/>
          </rPr>
          <t>Type in 1st PPE used</t>
        </r>
        <r>
          <rPr>
            <sz val="8"/>
            <rFont val="Tahoma"/>
            <family val="0"/>
          </rPr>
          <t xml:space="preserve">
Example:
1/8/05</t>
        </r>
      </text>
    </comment>
    <comment ref="B11" authorId="0">
      <text>
        <r>
          <rPr>
            <b/>
            <sz val="8"/>
            <rFont val="Tahoma"/>
            <family val="0"/>
          </rPr>
          <t xml:space="preserve">Type in 2nd PPE used
</t>
        </r>
        <r>
          <rPr>
            <sz val="8"/>
            <rFont val="Tahoma"/>
            <family val="0"/>
          </rPr>
          <t>Example:
1/22/05</t>
        </r>
      </text>
    </comment>
    <comment ref="B12" authorId="0">
      <text>
        <r>
          <rPr>
            <b/>
            <sz val="8"/>
            <rFont val="Tahoma"/>
            <family val="0"/>
          </rPr>
          <t>Type in No. of PP(s) Remaining</t>
        </r>
        <r>
          <rPr>
            <sz val="8"/>
            <rFont val="Tahoma"/>
            <family val="0"/>
          </rPr>
          <t xml:space="preserve">
Example:
18</t>
        </r>
      </text>
    </comment>
    <comment ref="A2" authorId="1">
      <text>
        <r>
          <rPr>
            <b/>
            <sz val="8"/>
            <rFont val="Tahoma"/>
            <family val="0"/>
          </rPr>
          <t>Type in Fund Source</t>
        </r>
        <r>
          <rPr>
            <sz val="8"/>
            <rFont val="Tahoma"/>
            <family val="0"/>
          </rPr>
          <t xml:space="preserve">
Example:
General Fund; or
Special Fund</t>
        </r>
      </text>
    </comment>
    <comment ref="B4" authorId="1">
      <text>
        <r>
          <rPr>
            <b/>
            <sz val="8"/>
            <rFont val="Tahoma"/>
            <family val="0"/>
          </rPr>
          <t xml:space="preserve">Type in Department Name
</t>
        </r>
        <r>
          <rPr>
            <sz val="8"/>
            <rFont val="Tahoma"/>
            <family val="2"/>
          </rPr>
          <t>Example:
Dept. of Land Management</t>
        </r>
      </text>
    </comment>
  </commentList>
</comments>
</file>

<file path=xl/comments10.xml><?xml version="1.0" encoding="utf-8"?>
<comments xmlns="http://schemas.openxmlformats.org/spreadsheetml/2006/main">
  <authors>
    <author>Mariano1</author>
  </authors>
  <commentList>
    <comment ref="B6" authorId="0">
      <text>
        <r>
          <rPr>
            <b/>
            <sz val="8"/>
            <rFont val="Tahoma"/>
            <family val="0"/>
          </rPr>
          <t xml:space="preserve">Type in Division Name
</t>
        </r>
        <r>
          <rPr>
            <sz val="8"/>
            <rFont val="Tahoma"/>
            <family val="2"/>
          </rPr>
          <t>Example:
Director's Office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Type in Account No.
</t>
        </r>
        <r>
          <rPr>
            <sz val="8"/>
            <rFont val="Tahoma"/>
            <family val="2"/>
          </rPr>
          <t>Example:
5100A050400GA001</t>
        </r>
      </text>
    </comment>
  </commentList>
</comments>
</file>

<file path=xl/comments11.xml><?xml version="1.0" encoding="utf-8"?>
<comments xmlns="http://schemas.openxmlformats.org/spreadsheetml/2006/main">
  <authors>
    <author>Mariano1</author>
  </authors>
  <commentList>
    <comment ref="B6" authorId="0">
      <text>
        <r>
          <rPr>
            <b/>
            <sz val="8"/>
            <rFont val="Tahoma"/>
            <family val="0"/>
          </rPr>
          <t xml:space="preserve">Type in Division Name
</t>
        </r>
        <r>
          <rPr>
            <sz val="8"/>
            <rFont val="Tahoma"/>
            <family val="2"/>
          </rPr>
          <t>Example:
Director's Office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Type in Account No.
</t>
        </r>
        <r>
          <rPr>
            <sz val="8"/>
            <rFont val="Tahoma"/>
            <family val="2"/>
          </rPr>
          <t>Example:
5100A050400GA001</t>
        </r>
      </text>
    </comment>
  </commentList>
</comments>
</file>

<file path=xl/comments12.xml><?xml version="1.0" encoding="utf-8"?>
<comments xmlns="http://schemas.openxmlformats.org/spreadsheetml/2006/main">
  <authors>
    <author>Mariano1</author>
  </authors>
  <commentList>
    <comment ref="B6" authorId="0">
      <text>
        <r>
          <rPr>
            <b/>
            <sz val="8"/>
            <rFont val="Tahoma"/>
            <family val="0"/>
          </rPr>
          <t xml:space="preserve">Type in Division Name
</t>
        </r>
        <r>
          <rPr>
            <sz val="8"/>
            <rFont val="Tahoma"/>
            <family val="2"/>
          </rPr>
          <t>Example:
Director's Office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Type in Account No.
</t>
        </r>
        <r>
          <rPr>
            <sz val="8"/>
            <rFont val="Tahoma"/>
            <family val="2"/>
          </rPr>
          <t>Example:
5100A050400GA001</t>
        </r>
      </text>
    </comment>
  </commentList>
</comments>
</file>

<file path=xl/comments13.xml><?xml version="1.0" encoding="utf-8"?>
<comments xmlns="http://schemas.openxmlformats.org/spreadsheetml/2006/main">
  <authors>
    <author>Mariano1</author>
  </authors>
  <commentList>
    <comment ref="B6" authorId="0">
      <text>
        <r>
          <rPr>
            <b/>
            <sz val="8"/>
            <rFont val="Tahoma"/>
            <family val="0"/>
          </rPr>
          <t xml:space="preserve">Type in Division Name
</t>
        </r>
        <r>
          <rPr>
            <sz val="8"/>
            <rFont val="Tahoma"/>
            <family val="2"/>
          </rPr>
          <t>Example:
Director's Office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Type in Account No.
</t>
        </r>
        <r>
          <rPr>
            <sz val="8"/>
            <rFont val="Tahoma"/>
            <family val="2"/>
          </rPr>
          <t>Example:
5100A050400GA001</t>
        </r>
      </text>
    </comment>
  </commentList>
</comments>
</file>

<file path=xl/comments14.xml><?xml version="1.0" encoding="utf-8"?>
<comments xmlns="http://schemas.openxmlformats.org/spreadsheetml/2006/main">
  <authors>
    <author>Mariano1</author>
  </authors>
  <commentList>
    <comment ref="B6" authorId="0">
      <text>
        <r>
          <rPr>
            <b/>
            <sz val="8"/>
            <rFont val="Tahoma"/>
            <family val="0"/>
          </rPr>
          <t xml:space="preserve">Type in Division Name
</t>
        </r>
        <r>
          <rPr>
            <sz val="8"/>
            <rFont val="Tahoma"/>
            <family val="2"/>
          </rPr>
          <t>Example:
Director's Office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Type in Account No.
</t>
        </r>
        <r>
          <rPr>
            <sz val="8"/>
            <rFont val="Tahoma"/>
            <family val="2"/>
          </rPr>
          <t>Example:
5100A050400GA001</t>
        </r>
      </text>
    </comment>
  </commentList>
</comments>
</file>

<file path=xl/comments15.xml><?xml version="1.0" encoding="utf-8"?>
<comments xmlns="http://schemas.openxmlformats.org/spreadsheetml/2006/main">
  <authors>
    <author>Mariano1</author>
  </authors>
  <commentList>
    <comment ref="B6" authorId="0">
      <text>
        <r>
          <rPr>
            <b/>
            <sz val="8"/>
            <rFont val="Tahoma"/>
            <family val="0"/>
          </rPr>
          <t xml:space="preserve">Type in Division Name
</t>
        </r>
        <r>
          <rPr>
            <sz val="8"/>
            <rFont val="Tahoma"/>
            <family val="2"/>
          </rPr>
          <t>Example:
Director's Office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Type in Account No.
</t>
        </r>
        <r>
          <rPr>
            <sz val="8"/>
            <rFont val="Tahoma"/>
            <family val="2"/>
          </rPr>
          <t>Example:
5100A050400GA001</t>
        </r>
      </text>
    </comment>
  </commentList>
</comments>
</file>

<file path=xl/comments16.xml><?xml version="1.0" encoding="utf-8"?>
<comments xmlns="http://schemas.openxmlformats.org/spreadsheetml/2006/main">
  <authors>
    <author>Mariano1</author>
  </authors>
  <commentList>
    <comment ref="B6" authorId="0">
      <text>
        <r>
          <rPr>
            <b/>
            <sz val="8"/>
            <rFont val="Tahoma"/>
            <family val="0"/>
          </rPr>
          <t xml:space="preserve">Type in Division Name
</t>
        </r>
        <r>
          <rPr>
            <sz val="8"/>
            <rFont val="Tahoma"/>
            <family val="2"/>
          </rPr>
          <t>Example:
Director's Office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Type in Account No.
</t>
        </r>
        <r>
          <rPr>
            <sz val="8"/>
            <rFont val="Tahoma"/>
            <family val="2"/>
          </rPr>
          <t>Example:
5100A050400GA001</t>
        </r>
      </text>
    </comment>
  </commentList>
</comments>
</file>

<file path=xl/comments2.xml><?xml version="1.0" encoding="utf-8"?>
<comments xmlns="http://schemas.openxmlformats.org/spreadsheetml/2006/main">
  <authors>
    <author>Mariano1</author>
  </authors>
  <commentList>
    <comment ref="B6" authorId="0">
      <text>
        <r>
          <rPr>
            <b/>
            <sz val="8"/>
            <rFont val="Tahoma"/>
            <family val="0"/>
          </rPr>
          <t xml:space="preserve">Type in Division Name
</t>
        </r>
        <r>
          <rPr>
            <sz val="8"/>
            <rFont val="Tahoma"/>
            <family val="2"/>
          </rPr>
          <t>Example:
Director's Office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Type in Account No.
</t>
        </r>
        <r>
          <rPr>
            <sz val="8"/>
            <rFont val="Tahoma"/>
            <family val="2"/>
          </rPr>
          <t>Example:
5100A050400GA001</t>
        </r>
      </text>
    </comment>
  </commentList>
</comments>
</file>

<file path=xl/comments3.xml><?xml version="1.0" encoding="utf-8"?>
<comments xmlns="http://schemas.openxmlformats.org/spreadsheetml/2006/main">
  <authors>
    <author>Mariano1</author>
  </authors>
  <commentList>
    <comment ref="B6" authorId="0">
      <text>
        <r>
          <rPr>
            <b/>
            <sz val="8"/>
            <rFont val="Tahoma"/>
            <family val="0"/>
          </rPr>
          <t xml:space="preserve">Type in Division Name
</t>
        </r>
        <r>
          <rPr>
            <sz val="8"/>
            <rFont val="Tahoma"/>
            <family val="2"/>
          </rPr>
          <t>Example:
Director's Office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Type in Account No.
</t>
        </r>
        <r>
          <rPr>
            <sz val="8"/>
            <rFont val="Tahoma"/>
            <family val="2"/>
          </rPr>
          <t>Example:
5100A050400GA001</t>
        </r>
      </text>
    </comment>
  </commentList>
</comments>
</file>

<file path=xl/comments4.xml><?xml version="1.0" encoding="utf-8"?>
<comments xmlns="http://schemas.openxmlformats.org/spreadsheetml/2006/main">
  <authors>
    <author>Mariano1</author>
  </authors>
  <commentList>
    <comment ref="B6" authorId="0">
      <text>
        <r>
          <rPr>
            <b/>
            <sz val="8"/>
            <rFont val="Tahoma"/>
            <family val="0"/>
          </rPr>
          <t xml:space="preserve">Type in Division Name
</t>
        </r>
        <r>
          <rPr>
            <sz val="8"/>
            <rFont val="Tahoma"/>
            <family val="2"/>
          </rPr>
          <t>Example:
Director's Office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Type in Account No.
</t>
        </r>
        <r>
          <rPr>
            <sz val="8"/>
            <rFont val="Tahoma"/>
            <family val="2"/>
          </rPr>
          <t>Example:
5100A050400GA001</t>
        </r>
      </text>
    </comment>
  </commentList>
</comments>
</file>

<file path=xl/comments5.xml><?xml version="1.0" encoding="utf-8"?>
<comments xmlns="http://schemas.openxmlformats.org/spreadsheetml/2006/main">
  <authors>
    <author>Mariano1</author>
  </authors>
  <commentList>
    <comment ref="B6" authorId="0">
      <text>
        <r>
          <rPr>
            <b/>
            <sz val="8"/>
            <rFont val="Tahoma"/>
            <family val="0"/>
          </rPr>
          <t xml:space="preserve">Type in Division Name
</t>
        </r>
        <r>
          <rPr>
            <sz val="8"/>
            <rFont val="Tahoma"/>
            <family val="2"/>
          </rPr>
          <t>Example:
Director's Office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Type in Account No.
</t>
        </r>
        <r>
          <rPr>
            <sz val="8"/>
            <rFont val="Tahoma"/>
            <family val="2"/>
          </rPr>
          <t>Example:
5100A050400GA001</t>
        </r>
      </text>
    </comment>
  </commentList>
</comments>
</file>

<file path=xl/comments6.xml><?xml version="1.0" encoding="utf-8"?>
<comments xmlns="http://schemas.openxmlformats.org/spreadsheetml/2006/main">
  <authors>
    <author>Mariano1</author>
  </authors>
  <commentList>
    <comment ref="B6" authorId="0">
      <text>
        <r>
          <rPr>
            <b/>
            <sz val="8"/>
            <rFont val="Tahoma"/>
            <family val="0"/>
          </rPr>
          <t xml:space="preserve">Type in Division Name
</t>
        </r>
        <r>
          <rPr>
            <sz val="8"/>
            <rFont val="Tahoma"/>
            <family val="2"/>
          </rPr>
          <t>Example:
Director's Office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Type in Account No.
</t>
        </r>
        <r>
          <rPr>
            <sz val="8"/>
            <rFont val="Tahoma"/>
            <family val="2"/>
          </rPr>
          <t>Example:
5100A050400GA001</t>
        </r>
      </text>
    </comment>
  </commentList>
</comments>
</file>

<file path=xl/comments7.xml><?xml version="1.0" encoding="utf-8"?>
<comments xmlns="http://schemas.openxmlformats.org/spreadsheetml/2006/main">
  <authors>
    <author>Mariano1</author>
  </authors>
  <commentList>
    <comment ref="B6" authorId="0">
      <text>
        <r>
          <rPr>
            <b/>
            <sz val="8"/>
            <rFont val="Tahoma"/>
            <family val="0"/>
          </rPr>
          <t xml:space="preserve">Type in Division Name
</t>
        </r>
        <r>
          <rPr>
            <sz val="8"/>
            <rFont val="Tahoma"/>
            <family val="2"/>
          </rPr>
          <t>Example:
Director's Office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Type in Account No.
</t>
        </r>
        <r>
          <rPr>
            <sz val="8"/>
            <rFont val="Tahoma"/>
            <family val="2"/>
          </rPr>
          <t>Example:
5100A050400GA001</t>
        </r>
      </text>
    </comment>
  </commentList>
</comments>
</file>

<file path=xl/comments8.xml><?xml version="1.0" encoding="utf-8"?>
<comments xmlns="http://schemas.openxmlformats.org/spreadsheetml/2006/main">
  <authors>
    <author>Mariano1</author>
  </authors>
  <commentList>
    <comment ref="B6" authorId="0">
      <text>
        <r>
          <rPr>
            <b/>
            <sz val="8"/>
            <rFont val="Tahoma"/>
            <family val="0"/>
          </rPr>
          <t xml:space="preserve">Type in Division Name
</t>
        </r>
        <r>
          <rPr>
            <sz val="8"/>
            <rFont val="Tahoma"/>
            <family val="2"/>
          </rPr>
          <t>Example:
Director's Office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Type in Account No.
</t>
        </r>
        <r>
          <rPr>
            <sz val="8"/>
            <rFont val="Tahoma"/>
            <family val="2"/>
          </rPr>
          <t>Example:
5100A050400GA001</t>
        </r>
      </text>
    </comment>
  </commentList>
</comments>
</file>

<file path=xl/comments9.xml><?xml version="1.0" encoding="utf-8"?>
<comments xmlns="http://schemas.openxmlformats.org/spreadsheetml/2006/main">
  <authors>
    <author>Mariano1</author>
  </authors>
  <commentList>
    <comment ref="B6" authorId="0">
      <text>
        <r>
          <rPr>
            <b/>
            <sz val="8"/>
            <rFont val="Tahoma"/>
            <family val="0"/>
          </rPr>
          <t xml:space="preserve">Type in Division Name
</t>
        </r>
        <r>
          <rPr>
            <sz val="8"/>
            <rFont val="Tahoma"/>
            <family val="2"/>
          </rPr>
          <t>Example:
Director's Office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Type in Account No.
</t>
        </r>
        <r>
          <rPr>
            <sz val="8"/>
            <rFont val="Tahoma"/>
            <family val="2"/>
          </rPr>
          <t>Example:
5100A050400GA001</t>
        </r>
      </text>
    </comment>
  </commentList>
</comments>
</file>

<file path=xl/sharedStrings.xml><?xml version="1.0" encoding="utf-8"?>
<sst xmlns="http://schemas.openxmlformats.org/spreadsheetml/2006/main" count="680" uniqueCount="52">
  <si>
    <t>Account Code</t>
  </si>
  <si>
    <t>B</t>
  </si>
  <si>
    <t>A</t>
  </si>
  <si>
    <t>C</t>
  </si>
  <si>
    <t>D</t>
  </si>
  <si>
    <t>E</t>
  </si>
  <si>
    <t>F</t>
  </si>
  <si>
    <t>G</t>
  </si>
  <si>
    <t>H</t>
  </si>
  <si>
    <t>TOTALS</t>
  </si>
  <si>
    <t>TOTAL PerSvs</t>
  </si>
  <si>
    <t>TOTAL Opers</t>
  </si>
  <si>
    <t>111 Salary</t>
  </si>
  <si>
    <t>112 OT</t>
  </si>
  <si>
    <t>113 Benefits</t>
  </si>
  <si>
    <t>220 Travel</t>
  </si>
  <si>
    <t>230 Contract</t>
  </si>
  <si>
    <t>233 Rent</t>
  </si>
  <si>
    <t>240 Supplies</t>
  </si>
  <si>
    <t>250 Equip.</t>
  </si>
  <si>
    <t>280 Sub.Rec.</t>
  </si>
  <si>
    <t>290 Misc.</t>
  </si>
  <si>
    <t>361 Power</t>
  </si>
  <si>
    <t>362 Water</t>
  </si>
  <si>
    <t>363 Tele.</t>
  </si>
  <si>
    <t>450 Cap. Out.</t>
  </si>
  <si>
    <t>Department:</t>
  </si>
  <si>
    <t>Division:</t>
  </si>
  <si>
    <t>Account No.:</t>
  </si>
  <si>
    <t>SUMMARY</t>
  </si>
  <si>
    <t>Remaining PP</t>
  </si>
  <si>
    <t>YTD Exp &amp; Enc. Date</t>
  </si>
  <si>
    <t>--------</t>
  </si>
  <si>
    <t>Budget Act(s) Appropriations</t>
  </si>
  <si>
    <t>Year to Date Exp. / Encumb. As Of:</t>
  </si>
  <si>
    <t>Other Requirements</t>
  </si>
  <si>
    <t>LABOR COST                       PPE:</t>
  </si>
  <si>
    <t>LABOR COST (PPE #1)</t>
  </si>
  <si>
    <t>LABOR COST (PPE #2)</t>
  </si>
  <si>
    <t>Footnotes / Notes:</t>
  </si>
  <si>
    <t>Budget Act(s) (P.L. #)</t>
  </si>
  <si>
    <t>270 Worker's Comp</t>
  </si>
  <si>
    <t>271 Drug Testing</t>
  </si>
  <si>
    <t>COMMENTS ON EXPENDITURE REDUCTIONS</t>
  </si>
  <si>
    <t>Avg. PP Requirment                  [ ( C + D ) / 2 ]</t>
  </si>
  <si>
    <t>Personnel Projected                           ( Remain. PP x E )</t>
  </si>
  <si>
    <t xml:space="preserve">Projected                             Expenditure Reductions                     [ A - ( B + E + G ) ]
</t>
  </si>
  <si>
    <t>FY2007   DEPARTMENT EXPENDITURE REDUCTION PLAN</t>
  </si>
  <si>
    <t>Avg. PP Requirement                ( C + D / 2 )</t>
  </si>
  <si>
    <t>Personnel  Projected                                ( Remain. PP x E )</t>
  </si>
  <si>
    <t>P.L. 28-149/150</t>
  </si>
  <si>
    <t>(FUND SOURCE)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</si>
</sst>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.000"/>
    <numFmt numFmtId="169" formatCode="#,##0.000000"/>
    <numFmt numFmtId="170" formatCode="#,##0.0000000000"/>
    <numFmt numFmtId="171" formatCode="#,##0.000000000000"/>
    <numFmt numFmtId="172" formatCode="#,##0.000000000"/>
    <numFmt numFmtId="173" formatCode="#,##0.00000000000"/>
    <numFmt numFmtId="174" formatCode="#,##0.00000000000_);\(#,##0.00000000000\)"/>
    <numFmt numFmtId="175" formatCode="#,##0.000000000000_);[Red]\(#,##0.000000000000\)"/>
    <numFmt numFmtId="176" formatCode="[$-409]dddd\,\ mmmm\ dd\,\ yyyy"/>
    <numFmt numFmtId="177" formatCode="m/d/yy;@"/>
    <numFmt numFmtId="178" formatCode="mm/dd/yy;@"/>
    <numFmt numFmtId="179" formatCode="m/d/yyyy;@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0"/>
    </font>
    <font>
      <sz val="12"/>
      <name val="Arial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lightTrellis"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40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4" fontId="2" fillId="2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top" wrapText="1"/>
    </xf>
    <xf numFmtId="14" fontId="2" fillId="3" borderId="4" xfId="0" applyNumberFormat="1" applyFont="1" applyFill="1" applyBorder="1" applyAlignment="1">
      <alignment horizontal="center" vertical="center" wrapText="1"/>
    </xf>
    <xf numFmtId="179" fontId="2" fillId="5" borderId="4" xfId="0" applyNumberFormat="1" applyFont="1" applyFill="1" applyBorder="1" applyAlignment="1">
      <alignment horizontal="center" vertical="center" wrapText="1"/>
    </xf>
    <xf numFmtId="38" fontId="1" fillId="0" borderId="2" xfId="0" applyNumberFormat="1" applyFont="1" applyBorder="1" applyAlignment="1">
      <alignment/>
    </xf>
    <xf numFmtId="38" fontId="1" fillId="5" borderId="2" xfId="0" applyNumberFormat="1" applyFont="1" applyFill="1" applyBorder="1" applyAlignment="1">
      <alignment/>
    </xf>
    <xf numFmtId="38" fontId="1" fillId="6" borderId="2" xfId="0" applyNumberFormat="1" applyFont="1" applyFill="1" applyBorder="1" applyAlignment="1">
      <alignment/>
    </xf>
    <xf numFmtId="38" fontId="2" fillId="0" borderId="2" xfId="0" applyNumberFormat="1" applyFont="1" applyBorder="1" applyAlignment="1">
      <alignment/>
    </xf>
    <xf numFmtId="38" fontId="2" fillId="5" borderId="2" xfId="0" applyNumberFormat="1" applyFont="1" applyFill="1" applyBorder="1" applyAlignment="1">
      <alignment/>
    </xf>
    <xf numFmtId="38" fontId="2" fillId="7" borderId="2" xfId="0" applyNumberFormat="1" applyFont="1" applyFill="1" applyBorder="1" applyAlignment="1">
      <alignment/>
    </xf>
    <xf numFmtId="38" fontId="1" fillId="8" borderId="2" xfId="0" applyNumberFormat="1" applyFont="1" applyFill="1" applyBorder="1" applyAlignment="1">
      <alignment/>
    </xf>
    <xf numFmtId="38" fontId="2" fillId="8" borderId="2" xfId="0" applyNumberFormat="1" applyFont="1" applyFill="1" applyBorder="1" applyAlignment="1">
      <alignment/>
    </xf>
    <xf numFmtId="38" fontId="2" fillId="6" borderId="2" xfId="0" applyNumberFormat="1" applyFont="1" applyFill="1" applyBorder="1" applyAlignment="1">
      <alignment/>
    </xf>
    <xf numFmtId="38" fontId="2" fillId="0" borderId="2" xfId="0" applyNumberFormat="1" applyFont="1" applyBorder="1" applyAlignment="1">
      <alignment/>
    </xf>
    <xf numFmtId="38" fontId="2" fillId="6" borderId="2" xfId="0" applyNumberFormat="1" applyFont="1" applyFill="1" applyBorder="1" applyAlignment="1">
      <alignment/>
    </xf>
    <xf numFmtId="38" fontId="1" fillId="0" borderId="2" xfId="0" applyNumberFormat="1" applyFont="1" applyFill="1" applyBorder="1" applyAlignment="1">
      <alignment/>
    </xf>
    <xf numFmtId="38" fontId="2" fillId="0" borderId="2" xfId="0" applyNumberFormat="1" applyFont="1" applyFill="1" applyBorder="1" applyAlignment="1">
      <alignment/>
    </xf>
    <xf numFmtId="40" fontId="1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7" fillId="2" borderId="0" xfId="0" applyFont="1" applyFill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2" fontId="2" fillId="9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SheetLayoutView="100" workbookViewId="0" topLeftCell="A1">
      <selection activeCell="D4" sqref="D4"/>
    </sheetView>
  </sheetViews>
  <sheetFormatPr defaultColWidth="9.140625" defaultRowHeight="12.75"/>
  <cols>
    <col min="1" max="1" width="19.8515625" style="5" customWidth="1"/>
    <col min="2" max="8" width="15.7109375" style="5" customWidth="1"/>
    <col min="9" max="9" width="2.7109375" style="5" customWidth="1"/>
    <col min="10" max="10" width="15.7109375" style="5" customWidth="1"/>
    <col min="11" max="11" width="2.00390625" style="4" customWidth="1"/>
    <col min="12" max="12" width="41.57421875" style="4" customWidth="1"/>
    <col min="13" max="13" width="10.7109375" style="4" bestFit="1" customWidth="1"/>
    <col min="14" max="14" width="10.28125" style="5" bestFit="1" customWidth="1"/>
    <col min="15" max="15" width="12.00390625" style="5" customWidth="1"/>
    <col min="16" max="16384" width="9.140625" style="5" customWidth="1"/>
  </cols>
  <sheetData>
    <row r="1" spans="1:12" ht="16.5" customHeight="1">
      <c r="A1" s="51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7.25" customHeight="1">
      <c r="A2" s="53" t="s">
        <v>51</v>
      </c>
      <c r="B2" s="53"/>
      <c r="C2" s="53"/>
      <c r="D2" s="53"/>
      <c r="E2" s="53"/>
      <c r="F2" s="53"/>
      <c r="G2" s="53"/>
      <c r="H2" s="53"/>
      <c r="I2" s="53"/>
      <c r="J2" s="53"/>
      <c r="K2" s="52"/>
      <c r="L2" s="52"/>
    </row>
    <row r="3" spans="6:9" ht="12">
      <c r="F3" s="4"/>
      <c r="G3" s="4"/>
      <c r="H3" s="4"/>
      <c r="I3" s="4"/>
    </row>
    <row r="4" spans="1:9" ht="12">
      <c r="A4" s="6" t="s">
        <v>26</v>
      </c>
      <c r="B4" s="8"/>
      <c r="F4" s="4"/>
      <c r="G4" s="4"/>
      <c r="H4" s="4"/>
      <c r="I4" s="4"/>
    </row>
    <row r="5" spans="1:9" ht="12">
      <c r="A5" s="6" t="s">
        <v>27</v>
      </c>
      <c r="B5" s="17" t="s">
        <v>29</v>
      </c>
      <c r="F5" s="4"/>
      <c r="G5" s="4"/>
      <c r="H5" s="4"/>
      <c r="I5" s="4"/>
    </row>
    <row r="6" spans="1:9" ht="12">
      <c r="A6" s="6" t="s">
        <v>28</v>
      </c>
      <c r="B6" s="18" t="s">
        <v>32</v>
      </c>
      <c r="F6" s="4"/>
      <c r="G6" s="4"/>
      <c r="H6" s="4"/>
      <c r="I6" s="4"/>
    </row>
    <row r="7" spans="1:9" ht="12">
      <c r="A7" s="6"/>
      <c r="B7" s="16"/>
      <c r="F7" s="4"/>
      <c r="G7" s="4"/>
      <c r="H7" s="4"/>
      <c r="I7" s="4"/>
    </row>
    <row r="8" spans="1:9" ht="12">
      <c r="A8" s="6" t="s">
        <v>40</v>
      </c>
      <c r="B8" s="8" t="s">
        <v>50</v>
      </c>
      <c r="F8" s="4"/>
      <c r="G8" s="4"/>
      <c r="H8" s="4"/>
      <c r="I8" s="4"/>
    </row>
    <row r="9" spans="1:9" ht="12">
      <c r="A9" s="6" t="s">
        <v>31</v>
      </c>
      <c r="B9" s="19"/>
      <c r="F9" s="4"/>
      <c r="G9" s="4"/>
      <c r="H9" s="4"/>
      <c r="I9" s="4"/>
    </row>
    <row r="10" spans="1:9" ht="12">
      <c r="A10" s="6" t="s">
        <v>37</v>
      </c>
      <c r="B10" s="19"/>
      <c r="F10" s="4"/>
      <c r="G10" s="4"/>
      <c r="H10" s="4"/>
      <c r="I10" s="4"/>
    </row>
    <row r="11" spans="1:9" ht="12">
      <c r="A11" s="6" t="s">
        <v>38</v>
      </c>
      <c r="B11" s="19"/>
      <c r="F11" s="4"/>
      <c r="G11" s="4"/>
      <c r="H11" s="4"/>
      <c r="I11" s="4"/>
    </row>
    <row r="12" spans="1:9" ht="12">
      <c r="A12" s="6" t="s">
        <v>30</v>
      </c>
      <c r="B12" s="8"/>
      <c r="F12" s="4"/>
      <c r="G12" s="4"/>
      <c r="H12" s="4"/>
      <c r="I12" s="4"/>
    </row>
    <row r="13" ht="12">
      <c r="K13" s="9"/>
    </row>
    <row r="14" spans="1:12" ht="12">
      <c r="A14" s="15"/>
      <c r="B14" s="27" t="s">
        <v>2</v>
      </c>
      <c r="C14" s="10" t="s">
        <v>1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/>
      <c r="J14" s="10" t="s">
        <v>8</v>
      </c>
      <c r="K14" s="10"/>
      <c r="L14" s="10"/>
    </row>
    <row r="15" spans="1:12" ht="57.75" customHeight="1">
      <c r="A15" s="57" t="s">
        <v>0</v>
      </c>
      <c r="B15" s="20" t="s">
        <v>33</v>
      </c>
      <c r="C15" s="21" t="s">
        <v>34</v>
      </c>
      <c r="D15" s="22" t="s">
        <v>36</v>
      </c>
      <c r="E15" s="22" t="s">
        <v>36</v>
      </c>
      <c r="F15" s="56" t="s">
        <v>48</v>
      </c>
      <c r="G15" s="56" t="s">
        <v>49</v>
      </c>
      <c r="H15" s="54" t="s">
        <v>35</v>
      </c>
      <c r="I15" s="23"/>
      <c r="J15" s="55" t="s">
        <v>46</v>
      </c>
      <c r="K15" s="47"/>
      <c r="L15" s="49" t="s">
        <v>43</v>
      </c>
    </row>
    <row r="16" spans="1:12" ht="21" customHeight="1">
      <c r="A16" s="48"/>
      <c r="B16" s="24" t="str">
        <f>IF(SUMMARY!$B$8=0,"",SUMMARY!$B$8)</f>
        <v>P.L. 28-149/150</v>
      </c>
      <c r="C16" s="25">
        <f>IF(SUMMARY!$B$9=0,"",SUMMARY!$B$9)</f>
      </c>
      <c r="D16" s="30">
        <f>IF(SUMMARY!$B$10=0,"",SUMMARY!$B$10)</f>
      </c>
      <c r="E16" s="30">
        <f>IF(SUMMARY!$B$11=0,"",SUMMARY!$B$11)</f>
      </c>
      <c r="F16" s="48"/>
      <c r="G16" s="48"/>
      <c r="H16" s="48"/>
      <c r="I16" s="28"/>
      <c r="J16" s="48"/>
      <c r="K16" s="48"/>
      <c r="L16" s="50"/>
    </row>
    <row r="17" spans="1:12" ht="12">
      <c r="A17" s="11" t="s">
        <v>12</v>
      </c>
      <c r="B17" s="31">
        <f>+'DIV #1'!B13+'DIV #2'!B13+'DIV #3'!B13+'DIV #4'!B13+'DIV #5'!B13+'DIV #6'!B13+'DIV #7'!B13+'DIV #8'!B13+'DIV #9'!B13+'DIV #10'!B13+'DIV #11'!B13+'DIV #12'!B13+'DIV #13'!B13+'DIV #14'!B13+'DIV #15'!B13</f>
        <v>0</v>
      </c>
      <c r="C17" s="31">
        <f>+'DIV #1'!C13+'DIV #2'!C13+'DIV #3'!C13+'DIV #4'!C13+'DIV #5'!C13+'DIV #6'!C13+'DIV #7'!C13+'DIV #8'!C13+'DIV #9'!C13+'DIV #10'!C13+'DIV #11'!C13+'DIV #12'!C13+'DIV #13'!C13+'DIV #14'!C13+'DIV #15'!C13</f>
        <v>0</v>
      </c>
      <c r="D17" s="31">
        <f>+'DIV #1'!D13+'DIV #2'!D13+'DIV #3'!D13+'DIV #4'!D13+'DIV #5'!D13+'DIV #6'!D13+'DIV #7'!D13+'DIV #8'!D13+'DIV #9'!D13+'DIV #10'!D13+'DIV #11'!D13+'DIV #12'!D13+'DIV #13'!D13+'DIV #14'!D13+'DIV #15'!D13</f>
        <v>0</v>
      </c>
      <c r="E17" s="31">
        <f>+'DIV #1'!E13+'DIV #2'!E13+'DIV #3'!E13+'DIV #4'!E13+'DIV #5'!E13+'DIV #6'!E13+'DIV #7'!E13+'DIV #8'!E13+'DIV #9'!E13+'DIV #10'!E13+'DIV #11'!E13+'DIV #12'!E13+'DIV #13'!E13+'DIV #14'!E13+'DIV #15'!E13</f>
        <v>0</v>
      </c>
      <c r="F17" s="31">
        <f>+'DIV #1'!F13+'DIV #2'!F13+'DIV #3'!F13+'DIV #4'!F13+'DIV #5'!F13+'DIV #6'!F13+'DIV #7'!F13+'DIV #8'!F13+'DIV #9'!F13+'DIV #10'!F13+'DIV #11'!F13+'DIV #12'!F13+'DIV #13'!F13+'DIV #14'!F13+'DIV #15'!F13</f>
        <v>0</v>
      </c>
      <c r="G17" s="32">
        <f>+'DIV #1'!G13+'DIV #2'!G13+'DIV #3'!G13+'DIV #4'!G13+'DIV #5'!G13+'DIV #6'!G13+'DIV #7'!G13+'DIV #8'!G13+'DIV #9'!G13+'DIV #10'!G13+'DIV #11'!G13+'DIV #12'!G13+'DIV #13'!G13+'DIV #14'!G13+'DIV #15'!G13</f>
        <v>0</v>
      </c>
      <c r="H17" s="33">
        <f>+'DIV #1'!H13+'DIV #2'!H13+'DIV #3'!H13+'DIV #4'!H13+'DIV #5'!H13+'DIV #6'!H13+'DIV #7'!H13+'DIV #8'!H13+'DIV #9'!H13+'DIV #10'!H13+'DIV #11'!H13+'DIV #12'!H13+'DIV #13'!H13+'DIV #14'!H13+'DIV #15'!H13</f>
        <v>0</v>
      </c>
      <c r="I17" s="33"/>
      <c r="J17" s="31">
        <f>+B17-C17-G17-H17</f>
        <v>0</v>
      </c>
      <c r="K17" s="42"/>
      <c r="L17" s="42"/>
    </row>
    <row r="18" spans="1:12" ht="12">
      <c r="A18" s="11" t="s">
        <v>13</v>
      </c>
      <c r="B18" s="31">
        <f>+'DIV #1'!B14+'DIV #2'!B14+'DIV #3'!B14+'DIV #4'!B14+'DIV #5'!B14+'DIV #6'!B14+'DIV #7'!B14+'DIV #8'!B14+'DIV #9'!B14+'DIV #10'!B14+'DIV #11'!B14+'DIV #12'!B14+'DIV #13'!B14+'DIV #14'!B14+'DIV #15'!B14</f>
        <v>0</v>
      </c>
      <c r="C18" s="31">
        <f>+'DIV #1'!C14+'DIV #2'!C14+'DIV #3'!C14+'DIV #4'!C14+'DIV #5'!C14+'DIV #6'!C14+'DIV #7'!C14+'DIV #8'!C14+'DIV #9'!C14+'DIV #10'!C14+'DIV #11'!C14+'DIV #12'!C14+'DIV #13'!C14+'DIV #14'!C14+'DIV #15'!C14</f>
        <v>0</v>
      </c>
      <c r="D18" s="31">
        <f>+'DIV #1'!D14+'DIV #2'!D14+'DIV #3'!D14+'DIV #4'!D14+'DIV #5'!D14+'DIV #6'!D14+'DIV #7'!D14+'DIV #8'!D14+'DIV #9'!D14+'DIV #10'!D14+'DIV #11'!D14+'DIV #12'!D14+'DIV #13'!D14+'DIV #14'!D14+'DIV #15'!D14</f>
        <v>0</v>
      </c>
      <c r="E18" s="31">
        <f>+'DIV #1'!E14+'DIV #2'!E14+'DIV #3'!E14+'DIV #4'!E14+'DIV #5'!E14+'DIV #6'!E14+'DIV #7'!E14+'DIV #8'!E14+'DIV #9'!E14+'DIV #10'!E14+'DIV #11'!E14+'DIV #12'!E14+'DIV #13'!E14+'DIV #14'!E14+'DIV #15'!E14</f>
        <v>0</v>
      </c>
      <c r="F18" s="31">
        <f>+'DIV #1'!F14+'DIV #2'!F14+'DIV #3'!F14+'DIV #4'!F14+'DIV #5'!F14+'DIV #6'!F14+'DIV #7'!F14+'DIV #8'!F14+'DIV #9'!F14+'DIV #10'!F14+'DIV #11'!F14+'DIV #12'!F14+'DIV #13'!F14+'DIV #14'!F14+'DIV #15'!F14</f>
        <v>0</v>
      </c>
      <c r="G18" s="32">
        <f>+'DIV #1'!G14+'DIV #2'!G14+'DIV #3'!G14+'DIV #4'!G14+'DIV #5'!G14+'DIV #6'!G14+'DIV #7'!G14+'DIV #8'!G14+'DIV #9'!G14+'DIV #10'!G14+'DIV #11'!G14+'DIV #12'!G14+'DIV #13'!G14+'DIV #14'!G14+'DIV #15'!G14</f>
        <v>0</v>
      </c>
      <c r="H18" s="33">
        <f>+'DIV #1'!H14+'DIV #2'!H14+'DIV #3'!H14+'DIV #4'!H14+'DIV #5'!H14+'DIV #6'!H14+'DIV #7'!H14+'DIV #8'!H14+'DIV #9'!H14+'DIV #10'!H14+'DIV #11'!H14+'DIV #12'!H14+'DIV #13'!H14+'DIV #14'!H14+'DIV #15'!H14</f>
        <v>0</v>
      </c>
      <c r="I18" s="33"/>
      <c r="J18" s="31">
        <f aca="true" t="shared" si="0" ref="J18:J35">+B18-C18-G18-H18</f>
        <v>0</v>
      </c>
      <c r="K18" s="42"/>
      <c r="L18" s="42"/>
    </row>
    <row r="19" spans="1:12" ht="12">
      <c r="A19" s="11" t="s">
        <v>14</v>
      </c>
      <c r="B19" s="31">
        <f>+'DIV #1'!B15+'DIV #2'!B15+'DIV #3'!B15+'DIV #4'!B15+'DIV #5'!B15+'DIV #6'!B15+'DIV #7'!B15+'DIV #8'!B15+'DIV #9'!B15+'DIV #10'!B15+'DIV #11'!B15+'DIV #12'!B15+'DIV #13'!B15+'DIV #14'!B15+'DIV #15'!B15</f>
        <v>0</v>
      </c>
      <c r="C19" s="31">
        <f>+'DIV #1'!C15+'DIV #2'!C15+'DIV #3'!C15+'DIV #4'!C15+'DIV #5'!C15+'DIV #6'!C15+'DIV #7'!C15+'DIV #8'!C15+'DIV #9'!C15+'DIV #10'!C15+'DIV #11'!C15+'DIV #12'!C15+'DIV #13'!C15+'DIV #14'!C15+'DIV #15'!C15</f>
        <v>0</v>
      </c>
      <c r="D19" s="31">
        <f>+'DIV #1'!D15+'DIV #2'!D15+'DIV #3'!D15+'DIV #4'!D15+'DIV #5'!D15+'DIV #6'!D15+'DIV #7'!D15+'DIV #8'!D15+'DIV #9'!D15+'DIV #10'!D15+'DIV #11'!D15+'DIV #12'!D15+'DIV #13'!D15+'DIV #14'!D15+'DIV #15'!D15</f>
        <v>0</v>
      </c>
      <c r="E19" s="31">
        <f>+'DIV #1'!E15+'DIV #2'!E15+'DIV #3'!E15+'DIV #4'!E15+'DIV #5'!E15+'DIV #6'!E15+'DIV #7'!E15+'DIV #8'!E15+'DIV #9'!E15+'DIV #10'!E15+'DIV #11'!E15+'DIV #12'!E15+'DIV #13'!E15+'DIV #14'!E15+'DIV #15'!E15</f>
        <v>0</v>
      </c>
      <c r="F19" s="31">
        <f>+'DIV #1'!F15+'DIV #2'!F15+'DIV #3'!F15+'DIV #4'!F15+'DIV #5'!F15+'DIV #6'!F15+'DIV #7'!F15+'DIV #8'!F15+'DIV #9'!F15+'DIV #10'!F15+'DIV #11'!F15+'DIV #12'!F15+'DIV #13'!F15+'DIV #14'!F15+'DIV #15'!F15</f>
        <v>0</v>
      </c>
      <c r="G19" s="32">
        <f>+'DIV #1'!G15+'DIV #2'!G15+'DIV #3'!G15+'DIV #4'!G15+'DIV #5'!G15+'DIV #6'!G15+'DIV #7'!G15+'DIV #8'!G15+'DIV #9'!G15+'DIV #10'!G15+'DIV #11'!G15+'DIV #12'!G15+'DIV #13'!G15+'DIV #14'!G15+'DIV #15'!G15</f>
        <v>0</v>
      </c>
      <c r="H19" s="33">
        <f>+'DIV #1'!H15+'DIV #2'!H15+'DIV #3'!H15+'DIV #4'!H15+'DIV #5'!H15+'DIV #6'!H15+'DIV #7'!H15+'DIV #8'!H15+'DIV #9'!H15+'DIV #10'!H15+'DIV #11'!H15+'DIV #12'!H15+'DIV #13'!H15+'DIV #14'!H15+'DIV #15'!H15</f>
        <v>0</v>
      </c>
      <c r="I19" s="33"/>
      <c r="J19" s="31">
        <f t="shared" si="0"/>
        <v>0</v>
      </c>
      <c r="K19" s="42"/>
      <c r="L19" s="42"/>
    </row>
    <row r="20" spans="1:12" ht="12">
      <c r="A20" s="12" t="s">
        <v>10</v>
      </c>
      <c r="B20" s="34">
        <f aca="true" t="shared" si="1" ref="B20:H20">SUM(B17:B19)</f>
        <v>0</v>
      </c>
      <c r="C20" s="34">
        <f t="shared" si="1"/>
        <v>0</v>
      </c>
      <c r="D20" s="34">
        <f t="shared" si="1"/>
        <v>0</v>
      </c>
      <c r="E20" s="34">
        <f t="shared" si="1"/>
        <v>0</v>
      </c>
      <c r="F20" s="34">
        <f t="shared" si="1"/>
        <v>0</v>
      </c>
      <c r="G20" s="35">
        <f t="shared" si="1"/>
        <v>0</v>
      </c>
      <c r="H20" s="39">
        <f t="shared" si="1"/>
        <v>0</v>
      </c>
      <c r="I20" s="39"/>
      <c r="J20" s="34">
        <f t="shared" si="0"/>
        <v>0</v>
      </c>
      <c r="K20" s="43"/>
      <c r="L20" s="43"/>
    </row>
    <row r="21" spans="1:12" ht="12">
      <c r="A21" s="11" t="s">
        <v>15</v>
      </c>
      <c r="B21" s="31">
        <f>+'DIV #1'!B17+'DIV #2'!B17+'DIV #3'!B17+'DIV #4'!B17+'DIV #5'!B17+'DIV #6'!B17+'DIV #7'!B17+'DIV #8'!B17+'DIV #9'!B17+'DIV #10'!B17+'DIV #11'!B17+'DIV #12'!B17+'DIV #13'!B17+'DIV #14'!B17+'DIV #15'!B17</f>
        <v>0</v>
      </c>
      <c r="C21" s="31">
        <f>+'DIV #1'!C17+'DIV #2'!C17+'DIV #3'!C17+'DIV #4'!C17+'DIV #5'!C17+'DIV #6'!C17+'DIV #7'!C17+'DIV #8'!C17+'DIV #9'!C17+'DIV #10'!C17+'DIV #11'!C17+'DIV #12'!C17+'DIV #13'!C17+'DIV #14'!C17+'DIV #15'!C17</f>
        <v>0</v>
      </c>
      <c r="D21" s="37"/>
      <c r="E21" s="37"/>
      <c r="F21" s="37"/>
      <c r="G21" s="37"/>
      <c r="H21" s="33">
        <f>+'DIV #1'!H17+'DIV #2'!H17+'DIV #3'!H17+'DIV #4'!H17+'DIV #5'!H17+'DIV #6'!H17+'DIV #7'!H17+'DIV #8'!H17+'DIV #9'!H17+'DIV #10'!H17+'DIV #11'!H17+'DIV #12'!H17+'DIV #13'!H17+'DIV #14'!H17+'DIV #15'!H17</f>
        <v>0</v>
      </c>
      <c r="I21" s="33"/>
      <c r="J21" s="31">
        <f t="shared" si="0"/>
        <v>0</v>
      </c>
      <c r="K21" s="42"/>
      <c r="L21" s="42"/>
    </row>
    <row r="22" spans="1:12" ht="12">
      <c r="A22" s="11" t="s">
        <v>16</v>
      </c>
      <c r="B22" s="31">
        <f>+'DIV #1'!B18+'DIV #2'!B18+'DIV #3'!B18+'DIV #4'!B18+'DIV #5'!B18+'DIV #6'!B18+'DIV #7'!B18+'DIV #8'!B18+'DIV #9'!B18+'DIV #10'!B18+'DIV #11'!B18+'DIV #12'!B18+'DIV #13'!B18+'DIV #14'!B18+'DIV #15'!B18</f>
        <v>0</v>
      </c>
      <c r="C22" s="31">
        <f>+'DIV #1'!C18+'DIV #2'!C18+'DIV #3'!C18+'DIV #4'!C18+'DIV #5'!C18+'DIV #6'!C18+'DIV #7'!C18+'DIV #8'!C18+'DIV #9'!C18+'DIV #10'!C18+'DIV #11'!C18+'DIV #12'!C18+'DIV #13'!C18+'DIV #14'!C18+'DIV #15'!C18</f>
        <v>0</v>
      </c>
      <c r="D22" s="37"/>
      <c r="E22" s="37"/>
      <c r="F22" s="37"/>
      <c r="G22" s="37"/>
      <c r="H22" s="33">
        <f>+'DIV #1'!H18+'DIV #2'!H18+'DIV #3'!H18+'DIV #4'!H18+'DIV #5'!H18+'DIV #6'!H18+'DIV #7'!H18+'DIV #8'!H18+'DIV #9'!H18+'DIV #10'!H18+'DIV #11'!H18+'DIV #12'!H18+'DIV #13'!H18+'DIV #14'!H18+'DIV #15'!H18</f>
        <v>0</v>
      </c>
      <c r="I22" s="33"/>
      <c r="J22" s="31">
        <f t="shared" si="0"/>
        <v>0</v>
      </c>
      <c r="K22" s="42"/>
      <c r="L22" s="42"/>
    </row>
    <row r="23" spans="1:12" ht="12">
      <c r="A23" s="11" t="s">
        <v>17</v>
      </c>
      <c r="B23" s="31">
        <f>+'DIV #1'!B19+'DIV #2'!B19+'DIV #3'!B19+'DIV #4'!B19+'DIV #5'!B19+'DIV #6'!B19+'DIV #7'!B19+'DIV #8'!B19+'DIV #9'!B19+'DIV #10'!B19+'DIV #11'!B19+'DIV #12'!B19+'DIV #13'!B19+'DIV #14'!B19+'DIV #15'!B19</f>
        <v>0</v>
      </c>
      <c r="C23" s="31">
        <f>+'DIV #1'!C19+'DIV #2'!C19+'DIV #3'!C19+'DIV #4'!C19+'DIV #5'!C19+'DIV #6'!C19+'DIV #7'!C19+'DIV #8'!C19+'DIV #9'!C19+'DIV #10'!C19+'DIV #11'!C19+'DIV #12'!C19+'DIV #13'!C19+'DIV #14'!C19+'DIV #15'!C19</f>
        <v>0</v>
      </c>
      <c r="D23" s="37"/>
      <c r="E23" s="37"/>
      <c r="F23" s="37"/>
      <c r="G23" s="37"/>
      <c r="H23" s="33">
        <f>+'DIV #1'!H19+'DIV #2'!H19+'DIV #3'!H19+'DIV #4'!H19+'DIV #5'!H19+'DIV #6'!H19+'DIV #7'!H19+'DIV #8'!H19+'DIV #9'!H19+'DIV #10'!H19+'DIV #11'!H19+'DIV #12'!H19+'DIV #13'!H19+'DIV #14'!H19+'DIV #15'!H19</f>
        <v>0</v>
      </c>
      <c r="I23" s="33"/>
      <c r="J23" s="31">
        <f t="shared" si="0"/>
        <v>0</v>
      </c>
      <c r="K23" s="42"/>
      <c r="L23" s="42"/>
    </row>
    <row r="24" spans="1:12" ht="12">
      <c r="A24" s="11" t="s">
        <v>18</v>
      </c>
      <c r="B24" s="31">
        <f>+'DIV #1'!B20+'DIV #2'!B20+'DIV #3'!B20+'DIV #4'!B20+'DIV #5'!B20+'DIV #6'!B20+'DIV #7'!B20+'DIV #8'!B20+'DIV #9'!B20+'DIV #10'!B20+'DIV #11'!B20+'DIV #12'!B20+'DIV #13'!B20+'DIV #14'!B20+'DIV #15'!B20</f>
        <v>0</v>
      </c>
      <c r="C24" s="31">
        <f>+'DIV #1'!C20+'DIV #2'!C20+'DIV #3'!C20+'DIV #4'!C20+'DIV #5'!C20+'DIV #6'!C20+'DIV #7'!C20+'DIV #8'!C20+'DIV #9'!C20+'DIV #10'!C20+'DIV #11'!C20+'DIV #12'!C20+'DIV #13'!C20+'DIV #14'!C20+'DIV #15'!C20</f>
        <v>0</v>
      </c>
      <c r="D24" s="37"/>
      <c r="E24" s="37"/>
      <c r="F24" s="37"/>
      <c r="G24" s="37"/>
      <c r="H24" s="33">
        <f>+'DIV #1'!H20+'DIV #2'!H20+'DIV #3'!H20+'DIV #4'!H20+'DIV #5'!H20+'DIV #6'!H20+'DIV #7'!H20+'DIV #8'!H20+'DIV #9'!H20+'DIV #10'!H20+'DIV #11'!H20+'DIV #12'!H20+'DIV #13'!H20+'DIV #14'!H20+'DIV #15'!H20</f>
        <v>0</v>
      </c>
      <c r="I24" s="33"/>
      <c r="J24" s="31">
        <f t="shared" si="0"/>
        <v>0</v>
      </c>
      <c r="K24" s="42"/>
      <c r="L24" s="42"/>
    </row>
    <row r="25" spans="1:12" ht="12">
      <c r="A25" s="11" t="s">
        <v>19</v>
      </c>
      <c r="B25" s="31">
        <f>+'DIV #1'!B21+'DIV #2'!B21+'DIV #3'!B21+'DIV #4'!B21+'DIV #5'!B21+'DIV #6'!B21+'DIV #7'!B21+'DIV #8'!B21+'DIV #9'!B21+'DIV #10'!B21+'DIV #11'!B21+'DIV #12'!B21+'DIV #13'!B21+'DIV #14'!B21+'DIV #15'!B21</f>
        <v>0</v>
      </c>
      <c r="C25" s="31">
        <f>+'DIV #1'!C21+'DIV #2'!C21+'DIV #3'!C21+'DIV #4'!C21+'DIV #5'!C21+'DIV #6'!C21+'DIV #7'!C21+'DIV #8'!C21+'DIV #9'!C21+'DIV #10'!C21+'DIV #11'!C21+'DIV #12'!C21+'DIV #13'!C21+'DIV #14'!C21+'DIV #15'!C21</f>
        <v>0</v>
      </c>
      <c r="D25" s="37"/>
      <c r="E25" s="37"/>
      <c r="F25" s="37"/>
      <c r="G25" s="37"/>
      <c r="H25" s="33">
        <f>+'DIV #1'!H21+'DIV #2'!H21+'DIV #3'!H21+'DIV #4'!H21+'DIV #5'!H21+'DIV #6'!H21+'DIV #7'!H21+'DIV #8'!H21+'DIV #9'!H21+'DIV #10'!H21+'DIV #11'!H21+'DIV #12'!H21+'DIV #13'!H21+'DIV #14'!H21+'DIV #15'!H21</f>
        <v>0</v>
      </c>
      <c r="I25" s="33"/>
      <c r="J25" s="31">
        <f t="shared" si="0"/>
        <v>0</v>
      </c>
      <c r="K25" s="42"/>
      <c r="L25" s="42"/>
    </row>
    <row r="26" spans="1:12" ht="12">
      <c r="A26" s="11" t="s">
        <v>41</v>
      </c>
      <c r="B26" s="31">
        <f>+'DIV #1'!B22+'DIV #2'!B22+'DIV #3'!B22+'DIV #4'!B22+'DIV #5'!B22+'DIV #6'!B22+'DIV #7'!B22+'DIV #8'!B22+'DIV #9'!B22+'DIV #10'!B22+'DIV #11'!B22+'DIV #12'!B22+'DIV #13'!B22+'DIV #14'!B22+'DIV #15'!B22</f>
        <v>0</v>
      </c>
      <c r="C26" s="31">
        <f>+'DIV #1'!C22+'DIV #2'!C22+'DIV #3'!C22+'DIV #4'!C22+'DIV #5'!C22+'DIV #6'!C22+'DIV #7'!C22+'DIV #8'!C22+'DIV #9'!C22+'DIV #10'!C22+'DIV #11'!C22+'DIV #12'!C22+'DIV #13'!C22+'DIV #14'!C22+'DIV #15'!C22</f>
        <v>0</v>
      </c>
      <c r="D26" s="37"/>
      <c r="E26" s="37"/>
      <c r="F26" s="37"/>
      <c r="G26" s="37"/>
      <c r="H26" s="33">
        <f>+'DIV #1'!H22+'DIV #2'!H22+'DIV #3'!H22+'DIV #4'!H22+'DIV #5'!H22+'DIV #6'!H22+'DIV #7'!H22+'DIV #8'!H22+'DIV #9'!H22+'DIV #10'!H22+'DIV #11'!H22+'DIV #12'!H22+'DIV #13'!H22+'DIV #14'!H22+'DIV #15'!H22</f>
        <v>0</v>
      </c>
      <c r="I26" s="33"/>
      <c r="J26" s="31">
        <f t="shared" si="0"/>
        <v>0</v>
      </c>
      <c r="K26" s="42"/>
      <c r="L26" s="42"/>
    </row>
    <row r="27" spans="1:12" ht="12">
      <c r="A27" s="11" t="s">
        <v>42</v>
      </c>
      <c r="B27" s="31">
        <f>+'DIV #1'!B23+'DIV #2'!B23+'DIV #3'!B23+'DIV #4'!B23+'DIV #5'!B23+'DIV #6'!B23+'DIV #7'!B23+'DIV #8'!B23+'DIV #9'!B23+'DIV #10'!B23+'DIV #11'!B23+'DIV #12'!B23+'DIV #13'!B23+'DIV #14'!B23+'DIV #15'!B23</f>
        <v>0</v>
      </c>
      <c r="C27" s="31">
        <f>+'DIV #1'!C23+'DIV #2'!C23+'DIV #3'!C23+'DIV #4'!C23+'DIV #5'!C23+'DIV #6'!C23+'DIV #7'!C23+'DIV #8'!C23+'DIV #9'!C23+'DIV #10'!C23+'DIV #11'!C23+'DIV #12'!C23+'DIV #13'!C23+'DIV #14'!C23+'DIV #15'!C23</f>
        <v>0</v>
      </c>
      <c r="D27" s="37"/>
      <c r="E27" s="37"/>
      <c r="F27" s="37"/>
      <c r="G27" s="37"/>
      <c r="H27" s="33">
        <f>+'DIV #1'!H23+'DIV #2'!H23+'DIV #3'!H23+'DIV #4'!H23+'DIV #5'!H23+'DIV #6'!H23+'DIV #7'!H23+'DIV #8'!H23+'DIV #9'!H23+'DIV #10'!H23+'DIV #11'!H23+'DIV #12'!H23+'DIV #13'!H23+'DIV #14'!H23+'DIV #15'!H23</f>
        <v>0</v>
      </c>
      <c r="I27" s="33"/>
      <c r="J27" s="31">
        <f t="shared" si="0"/>
        <v>0</v>
      </c>
      <c r="K27" s="42"/>
      <c r="L27" s="42"/>
    </row>
    <row r="28" spans="1:12" ht="12">
      <c r="A28" s="11" t="s">
        <v>20</v>
      </c>
      <c r="B28" s="31">
        <f>+'DIV #1'!B24+'DIV #2'!B24+'DIV #3'!B24+'DIV #4'!B24+'DIV #5'!B24+'DIV #6'!B24+'DIV #7'!B24+'DIV #8'!B24+'DIV #9'!B24+'DIV #10'!B24+'DIV #11'!B24+'DIV #12'!B24+'DIV #13'!B24+'DIV #14'!B24+'DIV #15'!B24</f>
        <v>0</v>
      </c>
      <c r="C28" s="31">
        <f>+'DIV #1'!C24+'DIV #2'!C24+'DIV #3'!C24+'DIV #4'!C24+'DIV #5'!C24+'DIV #6'!C24+'DIV #7'!C24+'DIV #8'!C24+'DIV #9'!C24+'DIV #10'!C24+'DIV #11'!C24+'DIV #12'!C24+'DIV #13'!C24+'DIV #14'!C24+'DIV #15'!C24</f>
        <v>0</v>
      </c>
      <c r="D28" s="37"/>
      <c r="E28" s="37"/>
      <c r="F28" s="37"/>
      <c r="G28" s="37"/>
      <c r="H28" s="33">
        <f>+'DIV #1'!H24+'DIV #2'!H24+'DIV #3'!H24+'DIV #4'!H24+'DIV #5'!H24+'DIV #6'!H24+'DIV #7'!H24+'DIV #8'!H24+'DIV #9'!H24+'DIV #10'!H24+'DIV #11'!H24+'DIV #12'!H24+'DIV #13'!H24+'DIV #14'!H24+'DIV #15'!H24</f>
        <v>0</v>
      </c>
      <c r="I28" s="33"/>
      <c r="J28" s="31">
        <f t="shared" si="0"/>
        <v>0</v>
      </c>
      <c r="K28" s="42"/>
      <c r="L28" s="42"/>
    </row>
    <row r="29" spans="1:12" ht="12">
      <c r="A29" s="11" t="s">
        <v>21</v>
      </c>
      <c r="B29" s="31">
        <f>+'DIV #1'!B25+'DIV #2'!B25+'DIV #3'!B25+'DIV #4'!B25+'DIV #5'!B25+'DIV #6'!B25+'DIV #7'!B25+'DIV #8'!B25+'DIV #9'!B25+'DIV #10'!B25+'DIV #11'!B25+'DIV #12'!B25+'DIV #13'!B25+'DIV #14'!B25+'DIV #15'!B25</f>
        <v>0</v>
      </c>
      <c r="C29" s="31">
        <f>+'DIV #1'!C25+'DIV #2'!C25+'DIV #3'!C25+'DIV #4'!C25+'DIV #5'!C25+'DIV #6'!C25+'DIV #7'!C25+'DIV #8'!C25+'DIV #9'!C25+'DIV #10'!C25+'DIV #11'!C25+'DIV #12'!C25+'DIV #13'!C25+'DIV #14'!C25+'DIV #15'!C25</f>
        <v>0</v>
      </c>
      <c r="D29" s="37"/>
      <c r="E29" s="37"/>
      <c r="F29" s="37"/>
      <c r="G29" s="37"/>
      <c r="H29" s="33">
        <f>+'DIV #1'!H25+'DIV #2'!H25+'DIV #3'!H25+'DIV #4'!H25+'DIV #5'!H25+'DIV #6'!H25+'DIV #7'!H25+'DIV #8'!H25+'DIV #9'!H25+'DIV #10'!H25+'DIV #11'!H25+'DIV #12'!H25+'DIV #13'!H25+'DIV #14'!H25+'DIV #15'!H25</f>
        <v>0</v>
      </c>
      <c r="I29" s="33"/>
      <c r="J29" s="31">
        <f t="shared" si="0"/>
        <v>0</v>
      </c>
      <c r="K29" s="42"/>
      <c r="L29" s="42"/>
    </row>
    <row r="30" spans="1:12" ht="12">
      <c r="A30" s="11" t="s">
        <v>22</v>
      </c>
      <c r="B30" s="31">
        <f>+'DIV #1'!B26+'DIV #2'!B26+'DIV #3'!B26+'DIV #4'!B26+'DIV #5'!B26+'DIV #6'!B26+'DIV #7'!B26+'DIV #8'!B26+'DIV #9'!B26+'DIV #10'!B26+'DIV #11'!B26+'DIV #12'!B26+'DIV #13'!B26+'DIV #14'!B26+'DIV #15'!B26</f>
        <v>0</v>
      </c>
      <c r="C30" s="31">
        <f>+'DIV #1'!C26+'DIV #2'!C26+'DIV #3'!C26+'DIV #4'!C26+'DIV #5'!C26+'DIV #6'!C26+'DIV #7'!C26+'DIV #8'!C26+'DIV #9'!C26+'DIV #10'!C26+'DIV #11'!C26+'DIV #12'!C26+'DIV #13'!C26+'DIV #14'!C26+'DIV #15'!C26</f>
        <v>0</v>
      </c>
      <c r="D30" s="37"/>
      <c r="E30" s="37"/>
      <c r="F30" s="37"/>
      <c r="G30" s="37"/>
      <c r="H30" s="33">
        <f>+'DIV #1'!H26+'DIV #2'!H26+'DIV #3'!H26+'DIV #4'!H26+'DIV #5'!H26+'DIV #6'!H26+'DIV #7'!H26+'DIV #8'!H26+'DIV #9'!H26+'DIV #10'!H26+'DIV #11'!H26+'DIV #12'!H26+'DIV #13'!H26+'DIV #14'!H26+'DIV #15'!H26</f>
        <v>0</v>
      </c>
      <c r="I30" s="33"/>
      <c r="J30" s="31">
        <f t="shared" si="0"/>
        <v>0</v>
      </c>
      <c r="K30" s="42"/>
      <c r="L30" s="42"/>
    </row>
    <row r="31" spans="1:12" ht="12">
      <c r="A31" s="11" t="s">
        <v>23</v>
      </c>
      <c r="B31" s="31">
        <f>+'DIV #1'!B27+'DIV #2'!B27+'DIV #3'!B27+'DIV #4'!B27+'DIV #5'!B27+'DIV #6'!B27+'DIV #7'!B27+'DIV #8'!B27+'DIV #9'!B27+'DIV #10'!B27+'DIV #11'!B27+'DIV #12'!B27+'DIV #13'!B27+'DIV #14'!B27+'DIV #15'!B27</f>
        <v>0</v>
      </c>
      <c r="C31" s="31">
        <f>+'DIV #1'!C27+'DIV #2'!C27+'DIV #3'!C27+'DIV #4'!C27+'DIV #5'!C27+'DIV #6'!C27+'DIV #7'!C27+'DIV #8'!C27+'DIV #9'!C27+'DIV #10'!C27+'DIV #11'!C27+'DIV #12'!C27+'DIV #13'!C27+'DIV #14'!C27+'DIV #15'!C27</f>
        <v>0</v>
      </c>
      <c r="D31" s="37"/>
      <c r="E31" s="37"/>
      <c r="F31" s="37"/>
      <c r="G31" s="37"/>
      <c r="H31" s="33">
        <f>+'DIV #1'!H27+'DIV #2'!H27+'DIV #3'!H27+'DIV #4'!H27+'DIV #5'!H27+'DIV #6'!H27+'DIV #7'!H27+'DIV #8'!H27+'DIV #9'!H27+'DIV #10'!H27+'DIV #11'!H27+'DIV #12'!H27+'DIV #13'!H27+'DIV #14'!H27+'DIV #15'!H27</f>
        <v>0</v>
      </c>
      <c r="I31" s="33"/>
      <c r="J31" s="31">
        <f t="shared" si="0"/>
        <v>0</v>
      </c>
      <c r="K31" s="42"/>
      <c r="L31" s="42"/>
    </row>
    <row r="32" spans="1:12" ht="12">
      <c r="A32" s="11" t="s">
        <v>24</v>
      </c>
      <c r="B32" s="31">
        <f>+'DIV #1'!B28+'DIV #2'!B28+'DIV #3'!B28+'DIV #4'!B28+'DIV #5'!B28+'DIV #6'!B28+'DIV #7'!B28+'DIV #8'!B28+'DIV #9'!B28+'DIV #10'!B28+'DIV #11'!B28+'DIV #12'!B28+'DIV #13'!B28+'DIV #14'!B28+'DIV #15'!B28</f>
        <v>0</v>
      </c>
      <c r="C32" s="31">
        <f>+'DIV #1'!C28+'DIV #2'!C28+'DIV #3'!C28+'DIV #4'!C28+'DIV #5'!C28+'DIV #6'!C28+'DIV #7'!C28+'DIV #8'!C28+'DIV #9'!C28+'DIV #10'!C28+'DIV #11'!C28+'DIV #12'!C28+'DIV #13'!C28+'DIV #14'!C28+'DIV #15'!C28</f>
        <v>0</v>
      </c>
      <c r="D32" s="37"/>
      <c r="E32" s="37"/>
      <c r="F32" s="37"/>
      <c r="G32" s="37"/>
      <c r="H32" s="33">
        <f>+'DIV #1'!H28+'DIV #2'!H28+'DIV #3'!H28+'DIV #4'!H28+'DIV #5'!H28+'DIV #6'!H28+'DIV #7'!H28+'DIV #8'!H28+'DIV #9'!H28+'DIV #10'!H28+'DIV #11'!H28+'DIV #12'!H28+'DIV #13'!H28+'DIV #14'!H28+'DIV #15'!H28</f>
        <v>0</v>
      </c>
      <c r="I32" s="33"/>
      <c r="J32" s="31">
        <f t="shared" si="0"/>
        <v>0</v>
      </c>
      <c r="K32" s="42"/>
      <c r="L32" s="42"/>
    </row>
    <row r="33" spans="1:12" ht="12">
      <c r="A33" s="11" t="s">
        <v>25</v>
      </c>
      <c r="B33" s="31">
        <f>+'DIV #1'!B29+'DIV #2'!B29+'DIV #3'!B29+'DIV #4'!B29+'DIV #5'!B29+'DIV #6'!B29+'DIV #7'!B29+'DIV #8'!B29+'DIV #9'!B29+'DIV #10'!B29+'DIV #11'!B29+'DIV #12'!B29+'DIV #13'!B29+'DIV #14'!B29+'DIV #15'!B29</f>
        <v>0</v>
      </c>
      <c r="C33" s="31">
        <f>+'DIV #1'!C29+'DIV #2'!C29+'DIV #3'!C29+'DIV #4'!C29+'DIV #5'!C29+'DIV #6'!C29+'DIV #7'!C29+'DIV #8'!C29+'DIV #9'!C29+'DIV #10'!C29+'DIV #11'!C29+'DIV #12'!C29+'DIV #13'!C29+'DIV #14'!C29+'DIV #15'!C29</f>
        <v>0</v>
      </c>
      <c r="D33" s="37"/>
      <c r="E33" s="37"/>
      <c r="F33" s="37"/>
      <c r="G33" s="37"/>
      <c r="H33" s="33">
        <f>+'DIV #1'!H29+'DIV #2'!H29+'DIV #3'!H29+'DIV #4'!H29+'DIV #5'!H29+'DIV #6'!H29+'DIV #7'!H29+'DIV #8'!H29+'DIV #9'!H29+'DIV #10'!H29+'DIV #11'!H29+'DIV #12'!H29+'DIV #13'!H29+'DIV #14'!H29+'DIV #15'!H29</f>
        <v>0</v>
      </c>
      <c r="I33" s="33"/>
      <c r="J33" s="31">
        <f t="shared" si="0"/>
        <v>0</v>
      </c>
      <c r="K33" s="42"/>
      <c r="L33" s="42"/>
    </row>
    <row r="34" spans="1:12" ht="12">
      <c r="A34" s="46" t="s">
        <v>11</v>
      </c>
      <c r="B34" s="40">
        <f>SUM(B21:B33)</f>
        <v>0</v>
      </c>
      <c r="C34" s="40">
        <f>SUM(C21:C33)</f>
        <v>0</v>
      </c>
      <c r="D34" s="37"/>
      <c r="E34" s="37"/>
      <c r="F34" s="37"/>
      <c r="G34" s="38"/>
      <c r="H34" s="41">
        <f>SUM(H21:H33)</f>
        <v>0</v>
      </c>
      <c r="I34" s="39"/>
      <c r="J34" s="40">
        <f t="shared" si="0"/>
        <v>0</v>
      </c>
      <c r="K34" s="43"/>
      <c r="L34" s="43"/>
    </row>
    <row r="35" spans="1:12" ht="12">
      <c r="A35" s="14" t="s">
        <v>9</v>
      </c>
      <c r="B35" s="40">
        <f>+B20+B34</f>
        <v>0</v>
      </c>
      <c r="C35" s="40">
        <f>+C20+C34</f>
        <v>0</v>
      </c>
      <c r="D35" s="40">
        <f>+D20</f>
        <v>0</v>
      </c>
      <c r="E35" s="40">
        <f>+E20</f>
        <v>0</v>
      </c>
      <c r="F35" s="40">
        <f>+F20</f>
        <v>0</v>
      </c>
      <c r="G35" s="40">
        <f>+G20</f>
        <v>0</v>
      </c>
      <c r="H35" s="41">
        <f>+H20+H34</f>
        <v>0</v>
      </c>
      <c r="I35" s="39"/>
      <c r="J35" s="40">
        <f t="shared" si="0"/>
        <v>0</v>
      </c>
      <c r="K35" s="43"/>
      <c r="L35" s="43"/>
    </row>
    <row r="38" ht="12">
      <c r="A38" s="2"/>
    </row>
    <row r="39" ht="12">
      <c r="A39" s="3"/>
    </row>
    <row r="40" ht="12">
      <c r="A40" s="1"/>
    </row>
    <row r="41" ht="12">
      <c r="A41" s="1"/>
    </row>
    <row r="42" ht="12">
      <c r="A42" s="1"/>
    </row>
    <row r="43" ht="12">
      <c r="A43" s="3"/>
    </row>
    <row r="44" ht="12">
      <c r="A44" s="3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"/>
    </row>
    <row r="52" ht="12">
      <c r="A52" s="1"/>
    </row>
    <row r="53" ht="12">
      <c r="A53" s="1"/>
    </row>
    <row r="54" ht="12">
      <c r="A54" s="1"/>
    </row>
    <row r="55" ht="12">
      <c r="A55" s="1"/>
    </row>
    <row r="56" ht="12">
      <c r="A56" s="3"/>
    </row>
  </sheetData>
  <mergeCells count="9">
    <mergeCell ref="K15:K16"/>
    <mergeCell ref="L15:L16"/>
    <mergeCell ref="A1:L1"/>
    <mergeCell ref="A2:L2"/>
    <mergeCell ref="H15:H16"/>
    <mergeCell ref="J15:J16"/>
    <mergeCell ref="F15:F16"/>
    <mergeCell ref="A15:A16"/>
    <mergeCell ref="G15:G16"/>
  </mergeCells>
  <printOptions horizontalCentered="1"/>
  <pageMargins left="0.25" right="0.25" top="0.4" bottom="0.5" header="0.22" footer="0.5"/>
  <pageSetup fitToHeight="1" fitToWidth="1" horizontalDpi="600" verticalDpi="600" orientation="landscape" scale="70" r:id="rId3"/>
  <headerFooter alignWithMargins="0">
    <oddFooter>&amp;L&amp;F&amp;R&amp;D  &amp;T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SheetLayoutView="100" workbookViewId="0" topLeftCell="A1">
      <selection activeCell="C26" sqref="C26"/>
    </sheetView>
  </sheetViews>
  <sheetFormatPr defaultColWidth="9.140625" defaultRowHeight="12.75"/>
  <cols>
    <col min="1" max="1" width="17.7109375" style="5" customWidth="1"/>
    <col min="2" max="8" width="15.7109375" style="5" customWidth="1"/>
    <col min="9" max="9" width="2.7109375" style="5" customWidth="1"/>
    <col min="10" max="10" width="15.7109375" style="5" customWidth="1"/>
    <col min="11" max="11" width="2.00390625" style="5" customWidth="1"/>
    <col min="12" max="12" width="41.57421875" style="4" customWidth="1"/>
    <col min="13" max="13" width="10.28125" style="4" bestFit="1" customWidth="1"/>
    <col min="14" max="14" width="10.7109375" style="4" bestFit="1" customWidth="1"/>
    <col min="15" max="15" width="10.28125" style="5" bestFit="1" customWidth="1"/>
    <col min="16" max="16" width="12.00390625" style="5" customWidth="1"/>
    <col min="17" max="16384" width="9.140625" style="5" customWidth="1"/>
  </cols>
  <sheetData>
    <row r="1" spans="1:12" ht="15.7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2"/>
      <c r="L1" s="52"/>
    </row>
    <row r="2" spans="1:12" ht="15.75">
      <c r="A2" s="58" t="str">
        <f>IF(SUMMARY!$A$2=0,"",SUMMARY!$A$2)</f>
        <v>(FUND SOURCE)</v>
      </c>
      <c r="B2" s="59"/>
      <c r="C2" s="59"/>
      <c r="D2" s="59"/>
      <c r="E2" s="59"/>
      <c r="F2" s="59"/>
      <c r="G2" s="59"/>
      <c r="H2" s="59"/>
      <c r="I2" s="59"/>
      <c r="J2" s="59"/>
      <c r="K2" s="52"/>
      <c r="L2" s="52"/>
    </row>
    <row r="3" spans="6:9" ht="12">
      <c r="F3" s="4"/>
      <c r="G3" s="4"/>
      <c r="H3" s="4"/>
      <c r="I3" s="4"/>
    </row>
    <row r="4" spans="6:9" ht="12">
      <c r="F4" s="4"/>
      <c r="G4" s="4"/>
      <c r="H4" s="4"/>
      <c r="I4" s="4"/>
    </row>
    <row r="5" spans="1:9" ht="12">
      <c r="A5" s="6" t="s">
        <v>26</v>
      </c>
      <c r="B5" s="7">
        <f>IF(SUMMARY!$B$4=0,"",SUMMARY!$B$4)</f>
      </c>
      <c r="F5" s="4"/>
      <c r="G5" s="4"/>
      <c r="H5" s="4"/>
      <c r="I5" s="4"/>
    </row>
    <row r="6" spans="1:9" ht="12">
      <c r="A6" s="6" t="s">
        <v>27</v>
      </c>
      <c r="B6" s="8"/>
      <c r="F6" s="4"/>
      <c r="G6" s="4"/>
      <c r="H6" s="4"/>
      <c r="I6" s="4"/>
    </row>
    <row r="7" spans="1:9" ht="12">
      <c r="A7" s="6" t="s">
        <v>28</v>
      </c>
      <c r="B7" s="8"/>
      <c r="F7" s="4"/>
      <c r="G7" s="4"/>
      <c r="H7" s="4"/>
      <c r="I7" s="4"/>
    </row>
    <row r="8" spans="1:9" ht="12">
      <c r="A8" s="6"/>
      <c r="B8" s="16"/>
      <c r="F8" s="4"/>
      <c r="G8" s="4"/>
      <c r="H8" s="4"/>
      <c r="I8" s="4"/>
    </row>
    <row r="9" spans="12:14" ht="12">
      <c r="L9" s="9"/>
      <c r="M9" s="44"/>
      <c r="N9" s="44"/>
    </row>
    <row r="10" spans="1:14" ht="12">
      <c r="A10" s="27"/>
      <c r="B10" s="27" t="s">
        <v>2</v>
      </c>
      <c r="C10" s="10" t="s">
        <v>1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7</v>
      </c>
      <c r="I10" s="10"/>
      <c r="J10" s="10" t="s">
        <v>8</v>
      </c>
      <c r="K10" s="10"/>
      <c r="L10" s="10"/>
      <c r="M10" s="45"/>
      <c r="N10" s="44"/>
    </row>
    <row r="11" spans="1:14" ht="39" customHeight="1">
      <c r="A11" s="57" t="s">
        <v>0</v>
      </c>
      <c r="B11" s="20" t="s">
        <v>33</v>
      </c>
      <c r="C11" s="21" t="s">
        <v>34</v>
      </c>
      <c r="D11" s="22" t="s">
        <v>36</v>
      </c>
      <c r="E11" s="22" t="s">
        <v>36</v>
      </c>
      <c r="F11" s="56" t="s">
        <v>44</v>
      </c>
      <c r="G11" s="56" t="s">
        <v>45</v>
      </c>
      <c r="H11" s="54" t="s">
        <v>35</v>
      </c>
      <c r="I11" s="23"/>
      <c r="J11" s="55" t="s">
        <v>46</v>
      </c>
      <c r="K11" s="47"/>
      <c r="L11" s="49" t="s">
        <v>43</v>
      </c>
      <c r="M11" s="44"/>
      <c r="N11" s="44"/>
    </row>
    <row r="12" spans="1:14" ht="33" customHeight="1">
      <c r="A12" s="48"/>
      <c r="B12" s="29" t="str">
        <f>IF(SUMMARY!$B$8=0,"",SUMMARY!$B$8)</f>
        <v>P.L. 28-149/150</v>
      </c>
      <c r="C12" s="25">
        <f>IF(SUMMARY!$B$9=0,"",SUMMARY!$B$9)</f>
      </c>
      <c r="D12" s="30">
        <f>IF(SUMMARY!$B$10=0,"",SUMMARY!$B$10)</f>
      </c>
      <c r="E12" s="30">
        <f>IF(SUMMARY!$B$11=0,"",SUMMARY!$B$11)</f>
      </c>
      <c r="F12" s="48"/>
      <c r="G12" s="48"/>
      <c r="H12" s="48"/>
      <c r="I12" s="26"/>
      <c r="J12" s="48"/>
      <c r="K12" s="48"/>
      <c r="L12" s="50"/>
      <c r="M12" s="44"/>
      <c r="N12" s="44"/>
    </row>
    <row r="13" spans="1:14" ht="12">
      <c r="A13" s="11" t="s">
        <v>12</v>
      </c>
      <c r="B13" s="31">
        <v>0</v>
      </c>
      <c r="C13" s="31">
        <v>0</v>
      </c>
      <c r="D13" s="31">
        <v>0</v>
      </c>
      <c r="E13" s="31">
        <v>0</v>
      </c>
      <c r="F13" s="31">
        <f>+(D13+E13)/2</f>
        <v>0</v>
      </c>
      <c r="G13" s="32">
        <f>+F13*SUMMARY!$B$12</f>
        <v>0</v>
      </c>
      <c r="H13" s="33">
        <v>0</v>
      </c>
      <c r="I13" s="33"/>
      <c r="J13" s="31">
        <f>+B13-C13-G13-H13</f>
        <v>0</v>
      </c>
      <c r="K13" s="42"/>
      <c r="L13" s="42"/>
      <c r="M13" s="44"/>
      <c r="N13" s="44"/>
    </row>
    <row r="14" spans="1:14" ht="12">
      <c r="A14" s="11" t="s">
        <v>13</v>
      </c>
      <c r="B14" s="31">
        <v>0</v>
      </c>
      <c r="C14" s="31">
        <v>0</v>
      </c>
      <c r="D14" s="31">
        <v>0</v>
      </c>
      <c r="E14" s="31">
        <v>0</v>
      </c>
      <c r="F14" s="31">
        <f>+(D14+E14)/2</f>
        <v>0</v>
      </c>
      <c r="G14" s="32">
        <f>+F14*SUMMARY!$B$12</f>
        <v>0</v>
      </c>
      <c r="H14" s="33">
        <v>0</v>
      </c>
      <c r="I14" s="33"/>
      <c r="J14" s="31">
        <f>+B14-C14-G14-H14</f>
        <v>0</v>
      </c>
      <c r="K14" s="42"/>
      <c r="L14" s="42"/>
      <c r="M14" s="44"/>
      <c r="N14" s="44"/>
    </row>
    <row r="15" spans="1:12" ht="12">
      <c r="A15" s="11" t="s">
        <v>14</v>
      </c>
      <c r="B15" s="31">
        <v>0</v>
      </c>
      <c r="C15" s="31">
        <v>0</v>
      </c>
      <c r="D15" s="31">
        <v>0</v>
      </c>
      <c r="E15" s="31">
        <v>0</v>
      </c>
      <c r="F15" s="31">
        <f>+(D15+E15)/2</f>
        <v>0</v>
      </c>
      <c r="G15" s="32">
        <f>+F15*SUMMARY!$B$12</f>
        <v>0</v>
      </c>
      <c r="H15" s="33">
        <v>0</v>
      </c>
      <c r="I15" s="33"/>
      <c r="J15" s="31">
        <f>+B15-C15-G15-H15</f>
        <v>0</v>
      </c>
      <c r="K15" s="42"/>
      <c r="L15" s="42"/>
    </row>
    <row r="16" spans="1:12" ht="12">
      <c r="A16" s="12" t="s">
        <v>10</v>
      </c>
      <c r="B16" s="34">
        <f aca="true" t="shared" si="0" ref="B16:H16">SUM(B13:B15)</f>
        <v>0</v>
      </c>
      <c r="C16" s="34">
        <f t="shared" si="0"/>
        <v>0</v>
      </c>
      <c r="D16" s="34">
        <f t="shared" si="0"/>
        <v>0</v>
      </c>
      <c r="E16" s="34">
        <f t="shared" si="0"/>
        <v>0</v>
      </c>
      <c r="F16" s="34">
        <f t="shared" si="0"/>
        <v>0</v>
      </c>
      <c r="G16" s="35">
        <f t="shared" si="0"/>
        <v>0</v>
      </c>
      <c r="H16" s="36">
        <f t="shared" si="0"/>
        <v>0</v>
      </c>
      <c r="I16" s="36"/>
      <c r="J16" s="34">
        <f>SUM(J13:J15)</f>
        <v>0</v>
      </c>
      <c r="K16" s="43"/>
      <c r="L16" s="43"/>
    </row>
    <row r="17" spans="1:12" ht="12">
      <c r="A17" s="11" t="s">
        <v>15</v>
      </c>
      <c r="B17" s="31">
        <v>0</v>
      </c>
      <c r="C17" s="31">
        <v>0</v>
      </c>
      <c r="D17" s="37"/>
      <c r="E17" s="37"/>
      <c r="F17" s="37"/>
      <c r="G17" s="37"/>
      <c r="H17" s="33">
        <v>0</v>
      </c>
      <c r="I17" s="33"/>
      <c r="J17" s="31">
        <f aca="true" t="shared" si="1" ref="J17:J29">+B17-C17-H17</f>
        <v>0</v>
      </c>
      <c r="K17" s="42"/>
      <c r="L17" s="42"/>
    </row>
    <row r="18" spans="1:12" ht="12">
      <c r="A18" s="11" t="s">
        <v>16</v>
      </c>
      <c r="B18" s="31">
        <v>0</v>
      </c>
      <c r="C18" s="31">
        <v>0</v>
      </c>
      <c r="D18" s="37"/>
      <c r="E18" s="37"/>
      <c r="F18" s="37"/>
      <c r="G18" s="37"/>
      <c r="H18" s="33">
        <v>0</v>
      </c>
      <c r="I18" s="33"/>
      <c r="J18" s="31">
        <f t="shared" si="1"/>
        <v>0</v>
      </c>
      <c r="K18" s="42"/>
      <c r="L18" s="42"/>
    </row>
    <row r="19" spans="1:12" ht="12">
      <c r="A19" s="11" t="s">
        <v>17</v>
      </c>
      <c r="B19" s="31">
        <v>0</v>
      </c>
      <c r="C19" s="31">
        <v>0</v>
      </c>
      <c r="D19" s="37"/>
      <c r="E19" s="37"/>
      <c r="F19" s="37"/>
      <c r="G19" s="37"/>
      <c r="H19" s="33">
        <v>0</v>
      </c>
      <c r="I19" s="33"/>
      <c r="J19" s="31">
        <f t="shared" si="1"/>
        <v>0</v>
      </c>
      <c r="K19" s="42"/>
      <c r="L19" s="42"/>
    </row>
    <row r="20" spans="1:12" ht="12">
      <c r="A20" s="11" t="s">
        <v>18</v>
      </c>
      <c r="B20" s="31">
        <v>0</v>
      </c>
      <c r="C20" s="31">
        <v>0</v>
      </c>
      <c r="D20" s="37"/>
      <c r="E20" s="37"/>
      <c r="F20" s="37"/>
      <c r="G20" s="37"/>
      <c r="H20" s="33">
        <v>0</v>
      </c>
      <c r="I20" s="33"/>
      <c r="J20" s="31">
        <f t="shared" si="1"/>
        <v>0</v>
      </c>
      <c r="K20" s="42"/>
      <c r="L20" s="42"/>
    </row>
    <row r="21" spans="1:12" ht="12">
      <c r="A21" s="11" t="s">
        <v>19</v>
      </c>
      <c r="B21" s="31">
        <v>0</v>
      </c>
      <c r="C21" s="31">
        <v>0</v>
      </c>
      <c r="D21" s="37"/>
      <c r="E21" s="37"/>
      <c r="F21" s="37"/>
      <c r="G21" s="37"/>
      <c r="H21" s="33">
        <v>0</v>
      </c>
      <c r="I21" s="33"/>
      <c r="J21" s="31">
        <f t="shared" si="1"/>
        <v>0</v>
      </c>
      <c r="K21" s="42"/>
      <c r="L21" s="42"/>
    </row>
    <row r="22" spans="1:12" ht="12">
      <c r="A22" s="11" t="s">
        <v>41</v>
      </c>
      <c r="B22" s="31">
        <v>0</v>
      </c>
      <c r="C22" s="31">
        <v>0</v>
      </c>
      <c r="D22" s="37"/>
      <c r="E22" s="37"/>
      <c r="F22" s="37"/>
      <c r="G22" s="37"/>
      <c r="H22" s="33">
        <v>0</v>
      </c>
      <c r="I22" s="33"/>
      <c r="J22" s="31">
        <f t="shared" si="1"/>
        <v>0</v>
      </c>
      <c r="K22" s="42"/>
      <c r="L22" s="42"/>
    </row>
    <row r="23" spans="1:12" ht="12">
      <c r="A23" s="11" t="s">
        <v>42</v>
      </c>
      <c r="B23" s="31">
        <v>0</v>
      </c>
      <c r="C23" s="31">
        <v>0</v>
      </c>
      <c r="D23" s="37"/>
      <c r="E23" s="37"/>
      <c r="F23" s="37"/>
      <c r="G23" s="37"/>
      <c r="H23" s="33">
        <v>0</v>
      </c>
      <c r="I23" s="33"/>
      <c r="J23" s="31">
        <f t="shared" si="1"/>
        <v>0</v>
      </c>
      <c r="K23" s="42"/>
      <c r="L23" s="42"/>
    </row>
    <row r="24" spans="1:12" ht="12">
      <c r="A24" s="11" t="s">
        <v>20</v>
      </c>
      <c r="B24" s="31">
        <v>0</v>
      </c>
      <c r="C24" s="31">
        <v>0</v>
      </c>
      <c r="D24" s="37"/>
      <c r="E24" s="37"/>
      <c r="F24" s="37"/>
      <c r="G24" s="37"/>
      <c r="H24" s="33">
        <v>0</v>
      </c>
      <c r="I24" s="33"/>
      <c r="J24" s="31">
        <f t="shared" si="1"/>
        <v>0</v>
      </c>
      <c r="K24" s="42"/>
      <c r="L24" s="42"/>
    </row>
    <row r="25" spans="1:12" ht="12">
      <c r="A25" s="11" t="s">
        <v>21</v>
      </c>
      <c r="B25" s="31">
        <v>0</v>
      </c>
      <c r="C25" s="31">
        <v>0</v>
      </c>
      <c r="D25" s="37"/>
      <c r="E25" s="37"/>
      <c r="F25" s="37"/>
      <c r="G25" s="37"/>
      <c r="H25" s="33">
        <v>0</v>
      </c>
      <c r="I25" s="33"/>
      <c r="J25" s="31">
        <f t="shared" si="1"/>
        <v>0</v>
      </c>
      <c r="K25" s="42"/>
      <c r="L25" s="42"/>
    </row>
    <row r="26" spans="1:12" ht="12">
      <c r="A26" s="11" t="s">
        <v>22</v>
      </c>
      <c r="B26" s="31">
        <v>0</v>
      </c>
      <c r="C26" s="31">
        <v>0</v>
      </c>
      <c r="D26" s="37"/>
      <c r="E26" s="37"/>
      <c r="F26" s="37"/>
      <c r="G26" s="37"/>
      <c r="H26" s="33">
        <v>0</v>
      </c>
      <c r="I26" s="33"/>
      <c r="J26" s="31">
        <f t="shared" si="1"/>
        <v>0</v>
      </c>
      <c r="K26" s="42"/>
      <c r="L26" s="42"/>
    </row>
    <row r="27" spans="1:12" ht="12">
      <c r="A27" s="11" t="s">
        <v>23</v>
      </c>
      <c r="B27" s="31">
        <v>0</v>
      </c>
      <c r="C27" s="31">
        <v>0</v>
      </c>
      <c r="D27" s="37"/>
      <c r="E27" s="37"/>
      <c r="F27" s="37"/>
      <c r="G27" s="37"/>
      <c r="H27" s="33">
        <v>0</v>
      </c>
      <c r="I27" s="33"/>
      <c r="J27" s="31">
        <f t="shared" si="1"/>
        <v>0</v>
      </c>
      <c r="K27" s="42"/>
      <c r="L27" s="42"/>
    </row>
    <row r="28" spans="1:12" ht="12">
      <c r="A28" s="11" t="s">
        <v>24</v>
      </c>
      <c r="B28" s="31">
        <v>0</v>
      </c>
      <c r="C28" s="31">
        <v>0</v>
      </c>
      <c r="D28" s="37"/>
      <c r="E28" s="37"/>
      <c r="F28" s="37"/>
      <c r="G28" s="37"/>
      <c r="H28" s="33">
        <v>0</v>
      </c>
      <c r="I28" s="33"/>
      <c r="J28" s="31">
        <f t="shared" si="1"/>
        <v>0</v>
      </c>
      <c r="K28" s="42"/>
      <c r="L28" s="42"/>
    </row>
    <row r="29" spans="1:12" ht="12">
      <c r="A29" s="11" t="s">
        <v>25</v>
      </c>
      <c r="B29" s="31">
        <v>0</v>
      </c>
      <c r="C29" s="31">
        <v>0</v>
      </c>
      <c r="D29" s="37"/>
      <c r="E29" s="37"/>
      <c r="F29" s="37"/>
      <c r="G29" s="37"/>
      <c r="H29" s="33">
        <v>0</v>
      </c>
      <c r="I29" s="33"/>
      <c r="J29" s="31">
        <f t="shared" si="1"/>
        <v>0</v>
      </c>
      <c r="K29" s="42"/>
      <c r="L29" s="42"/>
    </row>
    <row r="30" spans="1:12" ht="12">
      <c r="A30" s="13" t="s">
        <v>11</v>
      </c>
      <c r="B30" s="34">
        <f>SUM(B17:B29)</f>
        <v>0</v>
      </c>
      <c r="C30" s="34">
        <f>SUM(C17:C29)</f>
        <v>0</v>
      </c>
      <c r="D30" s="37"/>
      <c r="E30" s="37"/>
      <c r="F30" s="37"/>
      <c r="G30" s="38"/>
      <c r="H30" s="39">
        <f>SUM(H17:H29)</f>
        <v>0</v>
      </c>
      <c r="I30" s="39"/>
      <c r="J30" s="34">
        <f>SUM(J17:J29)</f>
        <v>0</v>
      </c>
      <c r="K30" s="43"/>
      <c r="L30" s="43"/>
    </row>
    <row r="31" spans="1:12" ht="12">
      <c r="A31" s="14" t="s">
        <v>9</v>
      </c>
      <c r="B31" s="34">
        <f>B30+B16</f>
        <v>0</v>
      </c>
      <c r="C31" s="34">
        <f>C30+C16</f>
        <v>0</v>
      </c>
      <c r="D31" s="34">
        <f>+D16</f>
        <v>0</v>
      </c>
      <c r="E31" s="34">
        <f>+E16</f>
        <v>0</v>
      </c>
      <c r="F31" s="34">
        <f>+F16</f>
        <v>0</v>
      </c>
      <c r="G31" s="34">
        <f>+G16</f>
        <v>0</v>
      </c>
      <c r="H31" s="43">
        <f>H30+H16</f>
        <v>0</v>
      </c>
      <c r="I31" s="43"/>
      <c r="J31" s="34">
        <f>+J30+J16</f>
        <v>0</v>
      </c>
      <c r="K31" s="43"/>
      <c r="L31" s="43"/>
    </row>
    <row r="33" ht="12">
      <c r="A33" s="3" t="s">
        <v>39</v>
      </c>
    </row>
    <row r="34" ht="12">
      <c r="A34" s="2"/>
    </row>
    <row r="35" ht="12">
      <c r="A35" s="3"/>
    </row>
    <row r="36" ht="12">
      <c r="A36" s="1"/>
    </row>
    <row r="37" ht="12">
      <c r="A37" s="1"/>
    </row>
    <row r="38" ht="12">
      <c r="A38" s="1"/>
    </row>
    <row r="39" ht="12">
      <c r="A39" s="3"/>
    </row>
    <row r="40" ht="12">
      <c r="A40" s="3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"/>
    </row>
    <row r="52" ht="12">
      <c r="A52" s="3"/>
    </row>
  </sheetData>
  <mergeCells count="9">
    <mergeCell ref="L11:L12"/>
    <mergeCell ref="K11:K12"/>
    <mergeCell ref="A1:L1"/>
    <mergeCell ref="A2:L2"/>
    <mergeCell ref="A11:A12"/>
    <mergeCell ref="F11:F12"/>
    <mergeCell ref="G11:G12"/>
    <mergeCell ref="H11:H12"/>
    <mergeCell ref="J11:J12"/>
  </mergeCells>
  <printOptions horizontalCentered="1"/>
  <pageMargins left="0.25" right="0.25" top="0.4" bottom="0.5" header="0.22" footer="0.5"/>
  <pageSetup fitToHeight="1" fitToWidth="1" horizontalDpi="600" verticalDpi="600" orientation="landscape" scale="72" r:id="rId3"/>
  <headerFooter alignWithMargins="0">
    <oddFooter>&amp;L&amp;Z&amp;F&amp;R&amp;D  &amp;T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SheetLayoutView="100" workbookViewId="0" topLeftCell="A1">
      <selection activeCell="F21" sqref="F21"/>
    </sheetView>
  </sheetViews>
  <sheetFormatPr defaultColWidth="9.140625" defaultRowHeight="12.75"/>
  <cols>
    <col min="1" max="1" width="17.7109375" style="5" customWidth="1"/>
    <col min="2" max="8" width="15.7109375" style="5" customWidth="1"/>
    <col min="9" max="9" width="2.7109375" style="5" customWidth="1"/>
    <col min="10" max="10" width="15.7109375" style="5" customWidth="1"/>
    <col min="11" max="11" width="2.00390625" style="5" customWidth="1"/>
    <col min="12" max="12" width="41.57421875" style="4" customWidth="1"/>
    <col min="13" max="13" width="10.28125" style="4" bestFit="1" customWidth="1"/>
    <col min="14" max="14" width="10.7109375" style="4" bestFit="1" customWidth="1"/>
    <col min="15" max="15" width="10.28125" style="5" bestFit="1" customWidth="1"/>
    <col min="16" max="16" width="12.00390625" style="5" customWidth="1"/>
    <col min="17" max="16384" width="9.140625" style="5" customWidth="1"/>
  </cols>
  <sheetData>
    <row r="1" spans="1:12" ht="15.7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2"/>
      <c r="L1" s="52"/>
    </row>
    <row r="2" spans="1:12" ht="15.75">
      <c r="A2" s="58" t="str">
        <f>IF(SUMMARY!$A$2=0,"",SUMMARY!$A$2)</f>
        <v>(FUND SOURCE)</v>
      </c>
      <c r="B2" s="59"/>
      <c r="C2" s="59"/>
      <c r="D2" s="59"/>
      <c r="E2" s="59"/>
      <c r="F2" s="59"/>
      <c r="G2" s="59"/>
      <c r="H2" s="59"/>
      <c r="I2" s="59"/>
      <c r="J2" s="59"/>
      <c r="K2" s="52"/>
      <c r="L2" s="52"/>
    </row>
    <row r="3" spans="6:9" ht="12">
      <c r="F3" s="4"/>
      <c r="G3" s="4"/>
      <c r="H3" s="4"/>
      <c r="I3" s="4"/>
    </row>
    <row r="4" spans="6:9" ht="12">
      <c r="F4" s="4"/>
      <c r="G4" s="4"/>
      <c r="H4" s="4"/>
      <c r="I4" s="4"/>
    </row>
    <row r="5" spans="1:9" ht="12">
      <c r="A5" s="6" t="s">
        <v>26</v>
      </c>
      <c r="B5" s="7">
        <f>IF(SUMMARY!$B$4=0,"",SUMMARY!$B$4)</f>
      </c>
      <c r="F5" s="4"/>
      <c r="G5" s="4"/>
      <c r="H5" s="4"/>
      <c r="I5" s="4"/>
    </row>
    <row r="6" spans="1:9" ht="12">
      <c r="A6" s="6" t="s">
        <v>27</v>
      </c>
      <c r="B6" s="8"/>
      <c r="F6" s="4"/>
      <c r="G6" s="4"/>
      <c r="H6" s="4"/>
      <c r="I6" s="4"/>
    </row>
    <row r="7" spans="1:9" ht="12">
      <c r="A7" s="6" t="s">
        <v>28</v>
      </c>
      <c r="B7" s="8"/>
      <c r="F7" s="4"/>
      <c r="G7" s="4"/>
      <c r="H7" s="4"/>
      <c r="I7" s="4"/>
    </row>
    <row r="8" spans="1:9" ht="12">
      <c r="A8" s="6"/>
      <c r="B8" s="16"/>
      <c r="F8" s="4"/>
      <c r="G8" s="4"/>
      <c r="H8" s="4"/>
      <c r="I8" s="4"/>
    </row>
    <row r="9" spans="12:14" ht="12">
      <c r="L9" s="9"/>
      <c r="M9" s="44"/>
      <c r="N9" s="44"/>
    </row>
    <row r="10" spans="1:14" ht="12">
      <c r="A10" s="27"/>
      <c r="B10" s="27" t="s">
        <v>2</v>
      </c>
      <c r="C10" s="10" t="s">
        <v>1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7</v>
      </c>
      <c r="I10" s="10"/>
      <c r="J10" s="10" t="s">
        <v>8</v>
      </c>
      <c r="K10" s="10"/>
      <c r="L10" s="10"/>
      <c r="M10" s="45"/>
      <c r="N10" s="44"/>
    </row>
    <row r="11" spans="1:14" ht="39" customHeight="1">
      <c r="A11" s="57" t="s">
        <v>0</v>
      </c>
      <c r="B11" s="20" t="s">
        <v>33</v>
      </c>
      <c r="C11" s="21" t="s">
        <v>34</v>
      </c>
      <c r="D11" s="22" t="s">
        <v>36</v>
      </c>
      <c r="E11" s="22" t="s">
        <v>36</v>
      </c>
      <c r="F11" s="56" t="s">
        <v>44</v>
      </c>
      <c r="G11" s="56" t="s">
        <v>45</v>
      </c>
      <c r="H11" s="54" t="s">
        <v>35</v>
      </c>
      <c r="I11" s="23"/>
      <c r="J11" s="55" t="s">
        <v>46</v>
      </c>
      <c r="K11" s="47"/>
      <c r="L11" s="49" t="s">
        <v>43</v>
      </c>
      <c r="M11" s="44"/>
      <c r="N11" s="44"/>
    </row>
    <row r="12" spans="1:14" ht="33" customHeight="1">
      <c r="A12" s="48"/>
      <c r="B12" s="29" t="str">
        <f>IF(SUMMARY!$B$8=0,"",SUMMARY!$B$8)</f>
        <v>P.L. 28-149/150</v>
      </c>
      <c r="C12" s="25">
        <f>IF(SUMMARY!$B$9=0,"",SUMMARY!$B$9)</f>
      </c>
      <c r="D12" s="30">
        <f>IF(SUMMARY!$B$10=0,"",SUMMARY!$B$10)</f>
      </c>
      <c r="E12" s="30">
        <f>IF(SUMMARY!$B$11=0,"",SUMMARY!$B$11)</f>
      </c>
      <c r="F12" s="48"/>
      <c r="G12" s="48"/>
      <c r="H12" s="48"/>
      <c r="I12" s="26"/>
      <c r="J12" s="48"/>
      <c r="K12" s="48"/>
      <c r="L12" s="50"/>
      <c r="M12" s="44"/>
      <c r="N12" s="44"/>
    </row>
    <row r="13" spans="1:14" ht="12">
      <c r="A13" s="11" t="s">
        <v>12</v>
      </c>
      <c r="B13" s="31">
        <v>0</v>
      </c>
      <c r="C13" s="31">
        <v>0</v>
      </c>
      <c r="D13" s="31">
        <v>0</v>
      </c>
      <c r="E13" s="31">
        <v>0</v>
      </c>
      <c r="F13" s="31">
        <f>+(D13+E13)/2</f>
        <v>0</v>
      </c>
      <c r="G13" s="32">
        <f>+F13*SUMMARY!$B$12</f>
        <v>0</v>
      </c>
      <c r="H13" s="33">
        <v>0</v>
      </c>
      <c r="I13" s="33"/>
      <c r="J13" s="31">
        <f>+B13-C13-G13-H13</f>
        <v>0</v>
      </c>
      <c r="K13" s="42"/>
      <c r="L13" s="42"/>
      <c r="M13" s="44"/>
      <c r="N13" s="44"/>
    </row>
    <row r="14" spans="1:14" ht="12">
      <c r="A14" s="11" t="s">
        <v>13</v>
      </c>
      <c r="B14" s="31">
        <v>0</v>
      </c>
      <c r="C14" s="31">
        <v>0</v>
      </c>
      <c r="D14" s="31">
        <v>0</v>
      </c>
      <c r="E14" s="31">
        <v>0</v>
      </c>
      <c r="F14" s="31">
        <f>+(D14+E14)/2</f>
        <v>0</v>
      </c>
      <c r="G14" s="32">
        <f>+F14*SUMMARY!$B$12</f>
        <v>0</v>
      </c>
      <c r="H14" s="33">
        <v>0</v>
      </c>
      <c r="I14" s="33"/>
      <c r="J14" s="31">
        <f>+B14-C14-G14-H14</f>
        <v>0</v>
      </c>
      <c r="K14" s="42"/>
      <c r="L14" s="42"/>
      <c r="M14" s="44"/>
      <c r="N14" s="44"/>
    </row>
    <row r="15" spans="1:12" ht="12">
      <c r="A15" s="11" t="s">
        <v>14</v>
      </c>
      <c r="B15" s="31">
        <v>0</v>
      </c>
      <c r="C15" s="31">
        <v>0</v>
      </c>
      <c r="D15" s="31">
        <v>0</v>
      </c>
      <c r="E15" s="31">
        <v>0</v>
      </c>
      <c r="F15" s="31">
        <f>+(D15+E15)/2</f>
        <v>0</v>
      </c>
      <c r="G15" s="32">
        <f>+F15*SUMMARY!$B$12</f>
        <v>0</v>
      </c>
      <c r="H15" s="33">
        <v>0</v>
      </c>
      <c r="I15" s="33"/>
      <c r="J15" s="31">
        <f>+B15-C15-G15-H15</f>
        <v>0</v>
      </c>
      <c r="K15" s="42"/>
      <c r="L15" s="42"/>
    </row>
    <row r="16" spans="1:12" ht="12">
      <c r="A16" s="12" t="s">
        <v>10</v>
      </c>
      <c r="B16" s="34">
        <f aca="true" t="shared" si="0" ref="B16:H16">SUM(B13:B15)</f>
        <v>0</v>
      </c>
      <c r="C16" s="34">
        <f t="shared" si="0"/>
        <v>0</v>
      </c>
      <c r="D16" s="34">
        <f t="shared" si="0"/>
        <v>0</v>
      </c>
      <c r="E16" s="34">
        <f t="shared" si="0"/>
        <v>0</v>
      </c>
      <c r="F16" s="34">
        <f t="shared" si="0"/>
        <v>0</v>
      </c>
      <c r="G16" s="35">
        <f t="shared" si="0"/>
        <v>0</v>
      </c>
      <c r="H16" s="36">
        <f t="shared" si="0"/>
        <v>0</v>
      </c>
      <c r="I16" s="36"/>
      <c r="J16" s="34">
        <f>SUM(J13:J15)</f>
        <v>0</v>
      </c>
      <c r="K16" s="43"/>
      <c r="L16" s="43"/>
    </row>
    <row r="17" spans="1:12" ht="12">
      <c r="A17" s="11" t="s">
        <v>15</v>
      </c>
      <c r="B17" s="31">
        <v>0</v>
      </c>
      <c r="C17" s="31">
        <v>0</v>
      </c>
      <c r="D17" s="37"/>
      <c r="E17" s="37"/>
      <c r="F17" s="37"/>
      <c r="G17" s="37"/>
      <c r="H17" s="33">
        <v>0</v>
      </c>
      <c r="I17" s="33"/>
      <c r="J17" s="31">
        <f aca="true" t="shared" si="1" ref="J17:J29">+B17-C17-H17</f>
        <v>0</v>
      </c>
      <c r="K17" s="42"/>
      <c r="L17" s="42"/>
    </row>
    <row r="18" spans="1:12" ht="12">
      <c r="A18" s="11" t="s">
        <v>16</v>
      </c>
      <c r="B18" s="31">
        <v>0</v>
      </c>
      <c r="C18" s="31">
        <v>0</v>
      </c>
      <c r="D18" s="37"/>
      <c r="E18" s="37"/>
      <c r="F18" s="37"/>
      <c r="G18" s="37"/>
      <c r="H18" s="33">
        <v>0</v>
      </c>
      <c r="I18" s="33"/>
      <c r="J18" s="31">
        <f t="shared" si="1"/>
        <v>0</v>
      </c>
      <c r="K18" s="42"/>
      <c r="L18" s="42"/>
    </row>
    <row r="19" spans="1:12" ht="12">
      <c r="A19" s="11" t="s">
        <v>17</v>
      </c>
      <c r="B19" s="31">
        <v>0</v>
      </c>
      <c r="C19" s="31">
        <v>0</v>
      </c>
      <c r="D19" s="37"/>
      <c r="E19" s="37"/>
      <c r="F19" s="37"/>
      <c r="G19" s="37"/>
      <c r="H19" s="33">
        <v>0</v>
      </c>
      <c r="I19" s="33"/>
      <c r="J19" s="31">
        <f t="shared" si="1"/>
        <v>0</v>
      </c>
      <c r="K19" s="42"/>
      <c r="L19" s="42"/>
    </row>
    <row r="20" spans="1:12" ht="12">
      <c r="A20" s="11" t="s">
        <v>18</v>
      </c>
      <c r="B20" s="31">
        <v>0</v>
      </c>
      <c r="C20" s="31">
        <v>0</v>
      </c>
      <c r="D20" s="37"/>
      <c r="E20" s="37"/>
      <c r="F20" s="37"/>
      <c r="G20" s="37"/>
      <c r="H20" s="33">
        <v>0</v>
      </c>
      <c r="I20" s="33"/>
      <c r="J20" s="31">
        <f t="shared" si="1"/>
        <v>0</v>
      </c>
      <c r="K20" s="42"/>
      <c r="L20" s="42"/>
    </row>
    <row r="21" spans="1:12" ht="12">
      <c r="A21" s="11" t="s">
        <v>19</v>
      </c>
      <c r="B21" s="31">
        <v>0</v>
      </c>
      <c r="C21" s="31">
        <v>0</v>
      </c>
      <c r="D21" s="37"/>
      <c r="E21" s="37"/>
      <c r="F21" s="37"/>
      <c r="G21" s="37"/>
      <c r="H21" s="33">
        <v>0</v>
      </c>
      <c r="I21" s="33"/>
      <c r="J21" s="31">
        <f t="shared" si="1"/>
        <v>0</v>
      </c>
      <c r="K21" s="42"/>
      <c r="L21" s="42"/>
    </row>
    <row r="22" spans="1:12" ht="12">
      <c r="A22" s="11" t="s">
        <v>41</v>
      </c>
      <c r="B22" s="31">
        <v>0</v>
      </c>
      <c r="C22" s="31">
        <v>0</v>
      </c>
      <c r="D22" s="37"/>
      <c r="E22" s="37"/>
      <c r="F22" s="37"/>
      <c r="G22" s="37"/>
      <c r="H22" s="33">
        <v>0</v>
      </c>
      <c r="I22" s="33"/>
      <c r="J22" s="31">
        <f t="shared" si="1"/>
        <v>0</v>
      </c>
      <c r="K22" s="42"/>
      <c r="L22" s="42"/>
    </row>
    <row r="23" spans="1:12" ht="12">
      <c r="A23" s="11" t="s">
        <v>42</v>
      </c>
      <c r="B23" s="31">
        <v>0</v>
      </c>
      <c r="C23" s="31">
        <v>0</v>
      </c>
      <c r="D23" s="37"/>
      <c r="E23" s="37"/>
      <c r="F23" s="37"/>
      <c r="G23" s="37"/>
      <c r="H23" s="33">
        <v>0</v>
      </c>
      <c r="I23" s="33"/>
      <c r="J23" s="31">
        <f t="shared" si="1"/>
        <v>0</v>
      </c>
      <c r="K23" s="42"/>
      <c r="L23" s="42"/>
    </row>
    <row r="24" spans="1:12" ht="12">
      <c r="A24" s="11" t="s">
        <v>20</v>
      </c>
      <c r="B24" s="31">
        <v>0</v>
      </c>
      <c r="C24" s="31">
        <v>0</v>
      </c>
      <c r="D24" s="37"/>
      <c r="E24" s="37"/>
      <c r="F24" s="37"/>
      <c r="G24" s="37"/>
      <c r="H24" s="33">
        <v>0</v>
      </c>
      <c r="I24" s="33"/>
      <c r="J24" s="31">
        <f t="shared" si="1"/>
        <v>0</v>
      </c>
      <c r="K24" s="42"/>
      <c r="L24" s="42"/>
    </row>
    <row r="25" spans="1:12" ht="12">
      <c r="A25" s="11" t="s">
        <v>21</v>
      </c>
      <c r="B25" s="31">
        <v>0</v>
      </c>
      <c r="C25" s="31">
        <v>0</v>
      </c>
      <c r="D25" s="37"/>
      <c r="E25" s="37"/>
      <c r="F25" s="37"/>
      <c r="G25" s="37"/>
      <c r="H25" s="33">
        <v>0</v>
      </c>
      <c r="I25" s="33"/>
      <c r="J25" s="31">
        <f t="shared" si="1"/>
        <v>0</v>
      </c>
      <c r="K25" s="42"/>
      <c r="L25" s="42"/>
    </row>
    <row r="26" spans="1:12" ht="12">
      <c r="A26" s="11" t="s">
        <v>22</v>
      </c>
      <c r="B26" s="31">
        <v>0</v>
      </c>
      <c r="C26" s="31">
        <v>0</v>
      </c>
      <c r="D26" s="37"/>
      <c r="E26" s="37"/>
      <c r="F26" s="37"/>
      <c r="G26" s="37"/>
      <c r="H26" s="33">
        <v>0</v>
      </c>
      <c r="I26" s="33"/>
      <c r="J26" s="31">
        <f t="shared" si="1"/>
        <v>0</v>
      </c>
      <c r="K26" s="42"/>
      <c r="L26" s="42"/>
    </row>
    <row r="27" spans="1:12" ht="12">
      <c r="A27" s="11" t="s">
        <v>23</v>
      </c>
      <c r="B27" s="31">
        <v>0</v>
      </c>
      <c r="C27" s="31">
        <v>0</v>
      </c>
      <c r="D27" s="37"/>
      <c r="E27" s="37"/>
      <c r="F27" s="37"/>
      <c r="G27" s="37"/>
      <c r="H27" s="33">
        <v>0</v>
      </c>
      <c r="I27" s="33"/>
      <c r="J27" s="31">
        <f t="shared" si="1"/>
        <v>0</v>
      </c>
      <c r="K27" s="42"/>
      <c r="L27" s="42"/>
    </row>
    <row r="28" spans="1:12" ht="12">
      <c r="A28" s="11" t="s">
        <v>24</v>
      </c>
      <c r="B28" s="31">
        <v>0</v>
      </c>
      <c r="C28" s="31">
        <v>0</v>
      </c>
      <c r="D28" s="37"/>
      <c r="E28" s="37"/>
      <c r="F28" s="37"/>
      <c r="G28" s="37"/>
      <c r="H28" s="33">
        <v>0</v>
      </c>
      <c r="I28" s="33"/>
      <c r="J28" s="31">
        <f t="shared" si="1"/>
        <v>0</v>
      </c>
      <c r="K28" s="42"/>
      <c r="L28" s="42"/>
    </row>
    <row r="29" spans="1:12" ht="12">
      <c r="A29" s="11" t="s">
        <v>25</v>
      </c>
      <c r="B29" s="31">
        <v>0</v>
      </c>
      <c r="C29" s="31">
        <v>0</v>
      </c>
      <c r="D29" s="37"/>
      <c r="E29" s="37"/>
      <c r="F29" s="37"/>
      <c r="G29" s="37"/>
      <c r="H29" s="33">
        <v>0</v>
      </c>
      <c r="I29" s="33"/>
      <c r="J29" s="31">
        <f t="shared" si="1"/>
        <v>0</v>
      </c>
      <c r="K29" s="42"/>
      <c r="L29" s="42"/>
    </row>
    <row r="30" spans="1:12" ht="12">
      <c r="A30" s="13" t="s">
        <v>11</v>
      </c>
      <c r="B30" s="34">
        <f>SUM(B17:B29)</f>
        <v>0</v>
      </c>
      <c r="C30" s="34">
        <f>SUM(C17:C29)</f>
        <v>0</v>
      </c>
      <c r="D30" s="37"/>
      <c r="E30" s="37"/>
      <c r="F30" s="37"/>
      <c r="G30" s="38"/>
      <c r="H30" s="39">
        <f>SUM(H17:H29)</f>
        <v>0</v>
      </c>
      <c r="I30" s="39"/>
      <c r="J30" s="34">
        <f>SUM(J17:J29)</f>
        <v>0</v>
      </c>
      <c r="K30" s="43"/>
      <c r="L30" s="43"/>
    </row>
    <row r="31" spans="1:12" ht="12">
      <c r="A31" s="14" t="s">
        <v>9</v>
      </c>
      <c r="B31" s="34">
        <f>B30+B16</f>
        <v>0</v>
      </c>
      <c r="C31" s="34">
        <f>C30+C16</f>
        <v>0</v>
      </c>
      <c r="D31" s="34">
        <f>+D16</f>
        <v>0</v>
      </c>
      <c r="E31" s="34">
        <f>+E16</f>
        <v>0</v>
      </c>
      <c r="F31" s="34">
        <f>+F16</f>
        <v>0</v>
      </c>
      <c r="G31" s="34">
        <f>+G16</f>
        <v>0</v>
      </c>
      <c r="H31" s="43">
        <f>H30+H16</f>
        <v>0</v>
      </c>
      <c r="I31" s="43"/>
      <c r="J31" s="34">
        <f>+J30+J16</f>
        <v>0</v>
      </c>
      <c r="K31" s="43"/>
      <c r="L31" s="43"/>
    </row>
    <row r="33" ht="12">
      <c r="A33" s="3" t="s">
        <v>39</v>
      </c>
    </row>
    <row r="34" ht="12">
      <c r="A34" s="2"/>
    </row>
    <row r="35" ht="12">
      <c r="A35" s="3"/>
    </row>
    <row r="36" ht="12">
      <c r="A36" s="1"/>
    </row>
    <row r="37" ht="12">
      <c r="A37" s="1"/>
    </row>
    <row r="38" ht="12">
      <c r="A38" s="1"/>
    </row>
    <row r="39" ht="12">
      <c r="A39" s="3"/>
    </row>
    <row r="40" ht="12">
      <c r="A40" s="3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"/>
    </row>
    <row r="52" ht="12">
      <c r="A52" s="3"/>
    </row>
  </sheetData>
  <mergeCells count="9">
    <mergeCell ref="L11:L12"/>
    <mergeCell ref="K11:K12"/>
    <mergeCell ref="A1:L1"/>
    <mergeCell ref="A2:L2"/>
    <mergeCell ref="A11:A12"/>
    <mergeCell ref="F11:F12"/>
    <mergeCell ref="G11:G12"/>
    <mergeCell ref="H11:H12"/>
    <mergeCell ref="J11:J12"/>
  </mergeCells>
  <printOptions horizontalCentered="1"/>
  <pageMargins left="0.25" right="0.25" top="0.4" bottom="0.5" header="0.22" footer="0.5"/>
  <pageSetup fitToHeight="1" fitToWidth="1" horizontalDpi="600" verticalDpi="600" orientation="landscape" scale="72" r:id="rId3"/>
  <headerFooter alignWithMargins="0">
    <oddFooter>&amp;L&amp;Z&amp;F&amp;R&amp;D  &amp;T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SheetLayoutView="100" workbookViewId="0" topLeftCell="A1">
      <selection activeCell="F21" sqref="F21"/>
    </sheetView>
  </sheetViews>
  <sheetFormatPr defaultColWidth="9.140625" defaultRowHeight="12.75"/>
  <cols>
    <col min="1" max="1" width="17.7109375" style="5" customWidth="1"/>
    <col min="2" max="8" width="15.7109375" style="5" customWidth="1"/>
    <col min="9" max="9" width="2.7109375" style="5" customWidth="1"/>
    <col min="10" max="10" width="15.7109375" style="5" customWidth="1"/>
    <col min="11" max="11" width="2.00390625" style="5" customWidth="1"/>
    <col min="12" max="12" width="41.57421875" style="4" customWidth="1"/>
    <col min="13" max="13" width="10.28125" style="4" bestFit="1" customWidth="1"/>
    <col min="14" max="14" width="10.7109375" style="4" bestFit="1" customWidth="1"/>
    <col min="15" max="15" width="10.28125" style="5" bestFit="1" customWidth="1"/>
    <col min="16" max="16" width="12.00390625" style="5" customWidth="1"/>
    <col min="17" max="16384" width="9.140625" style="5" customWidth="1"/>
  </cols>
  <sheetData>
    <row r="1" spans="1:12" ht="15.7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2"/>
      <c r="L1" s="52"/>
    </row>
    <row r="2" spans="1:12" ht="15.75">
      <c r="A2" s="58" t="str">
        <f>IF(SUMMARY!$A$2=0,"",SUMMARY!$A$2)</f>
        <v>(FUND SOURCE)</v>
      </c>
      <c r="B2" s="59"/>
      <c r="C2" s="59"/>
      <c r="D2" s="59"/>
      <c r="E2" s="59"/>
      <c r="F2" s="59"/>
      <c r="G2" s="59"/>
      <c r="H2" s="59"/>
      <c r="I2" s="59"/>
      <c r="J2" s="59"/>
      <c r="K2" s="52"/>
      <c r="L2" s="52"/>
    </row>
    <row r="3" spans="6:9" ht="12">
      <c r="F3" s="4"/>
      <c r="G3" s="4"/>
      <c r="H3" s="4"/>
      <c r="I3" s="4"/>
    </row>
    <row r="4" spans="6:9" ht="12">
      <c r="F4" s="4"/>
      <c r="G4" s="4"/>
      <c r="H4" s="4"/>
      <c r="I4" s="4"/>
    </row>
    <row r="5" spans="1:9" ht="12">
      <c r="A5" s="6" t="s">
        <v>26</v>
      </c>
      <c r="B5" s="7">
        <f>IF(SUMMARY!$B$4=0,"",SUMMARY!$B$4)</f>
      </c>
      <c r="F5" s="4"/>
      <c r="G5" s="4"/>
      <c r="H5" s="4"/>
      <c r="I5" s="4"/>
    </row>
    <row r="6" spans="1:9" ht="12">
      <c r="A6" s="6" t="s">
        <v>27</v>
      </c>
      <c r="B6" s="8"/>
      <c r="F6" s="4"/>
      <c r="G6" s="4"/>
      <c r="H6" s="4"/>
      <c r="I6" s="4"/>
    </row>
    <row r="7" spans="1:9" ht="12">
      <c r="A7" s="6" t="s">
        <v>28</v>
      </c>
      <c r="B7" s="8"/>
      <c r="F7" s="4"/>
      <c r="G7" s="4"/>
      <c r="H7" s="4"/>
      <c r="I7" s="4"/>
    </row>
    <row r="8" spans="1:9" ht="12">
      <c r="A8" s="6"/>
      <c r="B8" s="16"/>
      <c r="F8" s="4"/>
      <c r="G8" s="4"/>
      <c r="H8" s="4"/>
      <c r="I8" s="4"/>
    </row>
    <row r="9" spans="12:14" ht="12">
      <c r="L9" s="9"/>
      <c r="M9" s="44"/>
      <c r="N9" s="44"/>
    </row>
    <row r="10" spans="1:14" ht="12">
      <c r="A10" s="27"/>
      <c r="B10" s="27" t="s">
        <v>2</v>
      </c>
      <c r="C10" s="10" t="s">
        <v>1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7</v>
      </c>
      <c r="I10" s="10"/>
      <c r="J10" s="10" t="s">
        <v>8</v>
      </c>
      <c r="K10" s="10"/>
      <c r="L10" s="10"/>
      <c r="M10" s="45"/>
      <c r="N10" s="44"/>
    </row>
    <row r="11" spans="1:14" ht="39" customHeight="1">
      <c r="A11" s="57" t="s">
        <v>0</v>
      </c>
      <c r="B11" s="20" t="s">
        <v>33</v>
      </c>
      <c r="C11" s="21" t="s">
        <v>34</v>
      </c>
      <c r="D11" s="22" t="s">
        <v>36</v>
      </c>
      <c r="E11" s="22" t="s">
        <v>36</v>
      </c>
      <c r="F11" s="56" t="s">
        <v>44</v>
      </c>
      <c r="G11" s="56" t="s">
        <v>45</v>
      </c>
      <c r="H11" s="54" t="s">
        <v>35</v>
      </c>
      <c r="I11" s="23"/>
      <c r="J11" s="55" t="s">
        <v>46</v>
      </c>
      <c r="K11" s="47"/>
      <c r="L11" s="49" t="s">
        <v>43</v>
      </c>
      <c r="M11" s="44"/>
      <c r="N11" s="44"/>
    </row>
    <row r="12" spans="1:14" ht="33" customHeight="1">
      <c r="A12" s="48"/>
      <c r="B12" s="29" t="str">
        <f>IF(SUMMARY!$B$8=0,"",SUMMARY!$B$8)</f>
        <v>P.L. 28-149/150</v>
      </c>
      <c r="C12" s="25">
        <f>IF(SUMMARY!$B$9=0,"",SUMMARY!$B$9)</f>
      </c>
      <c r="D12" s="30">
        <f>IF(SUMMARY!$B$10=0,"",SUMMARY!$B$10)</f>
      </c>
      <c r="E12" s="30">
        <f>IF(SUMMARY!$B$11=0,"",SUMMARY!$B$11)</f>
      </c>
      <c r="F12" s="48"/>
      <c r="G12" s="48"/>
      <c r="H12" s="48"/>
      <c r="I12" s="26"/>
      <c r="J12" s="48"/>
      <c r="K12" s="48"/>
      <c r="L12" s="50"/>
      <c r="M12" s="44"/>
      <c r="N12" s="44"/>
    </row>
    <row r="13" spans="1:14" ht="12">
      <c r="A13" s="11" t="s">
        <v>12</v>
      </c>
      <c r="B13" s="31">
        <v>0</v>
      </c>
      <c r="C13" s="31">
        <v>0</v>
      </c>
      <c r="D13" s="31">
        <v>0</v>
      </c>
      <c r="E13" s="31">
        <v>0</v>
      </c>
      <c r="F13" s="31">
        <f>+(D13+E13)/2</f>
        <v>0</v>
      </c>
      <c r="G13" s="32">
        <f>+F13*SUMMARY!$B$12</f>
        <v>0</v>
      </c>
      <c r="H13" s="33">
        <v>0</v>
      </c>
      <c r="I13" s="33"/>
      <c r="J13" s="31">
        <f>+B13-C13-G13-H13</f>
        <v>0</v>
      </c>
      <c r="K13" s="42"/>
      <c r="L13" s="42"/>
      <c r="M13" s="44"/>
      <c r="N13" s="44"/>
    </row>
    <row r="14" spans="1:14" ht="12">
      <c r="A14" s="11" t="s">
        <v>13</v>
      </c>
      <c r="B14" s="31">
        <v>0</v>
      </c>
      <c r="C14" s="31">
        <v>0</v>
      </c>
      <c r="D14" s="31">
        <v>0</v>
      </c>
      <c r="E14" s="31">
        <v>0</v>
      </c>
      <c r="F14" s="31">
        <f>+(D14+E14)/2</f>
        <v>0</v>
      </c>
      <c r="G14" s="32">
        <f>+F14*SUMMARY!$B$12</f>
        <v>0</v>
      </c>
      <c r="H14" s="33">
        <v>0</v>
      </c>
      <c r="I14" s="33"/>
      <c r="J14" s="31">
        <f>+B14-C14-G14-H14</f>
        <v>0</v>
      </c>
      <c r="K14" s="42"/>
      <c r="L14" s="42"/>
      <c r="M14" s="44"/>
      <c r="N14" s="44"/>
    </row>
    <row r="15" spans="1:12" ht="12">
      <c r="A15" s="11" t="s">
        <v>14</v>
      </c>
      <c r="B15" s="31">
        <v>0</v>
      </c>
      <c r="C15" s="31">
        <v>0</v>
      </c>
      <c r="D15" s="31">
        <v>0</v>
      </c>
      <c r="E15" s="31">
        <v>0</v>
      </c>
      <c r="F15" s="31">
        <f>+(D15+E15)/2</f>
        <v>0</v>
      </c>
      <c r="G15" s="32">
        <f>+F15*SUMMARY!$B$12</f>
        <v>0</v>
      </c>
      <c r="H15" s="33">
        <v>0</v>
      </c>
      <c r="I15" s="33"/>
      <c r="J15" s="31">
        <f>+B15-C15-G15-H15</f>
        <v>0</v>
      </c>
      <c r="K15" s="42"/>
      <c r="L15" s="42"/>
    </row>
    <row r="16" spans="1:12" ht="12">
      <c r="A16" s="12" t="s">
        <v>10</v>
      </c>
      <c r="B16" s="34">
        <f aca="true" t="shared" si="0" ref="B16:H16">SUM(B13:B15)</f>
        <v>0</v>
      </c>
      <c r="C16" s="34">
        <f t="shared" si="0"/>
        <v>0</v>
      </c>
      <c r="D16" s="34">
        <f t="shared" si="0"/>
        <v>0</v>
      </c>
      <c r="E16" s="34">
        <f t="shared" si="0"/>
        <v>0</v>
      </c>
      <c r="F16" s="34">
        <f t="shared" si="0"/>
        <v>0</v>
      </c>
      <c r="G16" s="35">
        <f t="shared" si="0"/>
        <v>0</v>
      </c>
      <c r="H16" s="36">
        <f t="shared" si="0"/>
        <v>0</v>
      </c>
      <c r="I16" s="36"/>
      <c r="J16" s="34">
        <f>SUM(J13:J15)</f>
        <v>0</v>
      </c>
      <c r="K16" s="43"/>
      <c r="L16" s="43"/>
    </row>
    <row r="17" spans="1:12" ht="12">
      <c r="A17" s="11" t="s">
        <v>15</v>
      </c>
      <c r="B17" s="31">
        <v>0</v>
      </c>
      <c r="C17" s="31">
        <v>0</v>
      </c>
      <c r="D17" s="37"/>
      <c r="E17" s="37"/>
      <c r="F17" s="37"/>
      <c r="G17" s="37"/>
      <c r="H17" s="33">
        <v>0</v>
      </c>
      <c r="I17" s="33"/>
      <c r="J17" s="31">
        <f aca="true" t="shared" si="1" ref="J17:J29">+B17-C17-H17</f>
        <v>0</v>
      </c>
      <c r="K17" s="42"/>
      <c r="L17" s="42"/>
    </row>
    <row r="18" spans="1:12" ht="12">
      <c r="A18" s="11" t="s">
        <v>16</v>
      </c>
      <c r="B18" s="31">
        <v>0</v>
      </c>
      <c r="C18" s="31">
        <v>0</v>
      </c>
      <c r="D18" s="37"/>
      <c r="E18" s="37"/>
      <c r="F18" s="37"/>
      <c r="G18" s="37"/>
      <c r="H18" s="33">
        <v>0</v>
      </c>
      <c r="I18" s="33"/>
      <c r="J18" s="31">
        <f t="shared" si="1"/>
        <v>0</v>
      </c>
      <c r="K18" s="42"/>
      <c r="L18" s="42"/>
    </row>
    <row r="19" spans="1:12" ht="12">
      <c r="A19" s="11" t="s">
        <v>17</v>
      </c>
      <c r="B19" s="31">
        <v>0</v>
      </c>
      <c r="C19" s="31">
        <v>0</v>
      </c>
      <c r="D19" s="37"/>
      <c r="E19" s="37"/>
      <c r="F19" s="37"/>
      <c r="G19" s="37"/>
      <c r="H19" s="33">
        <v>0</v>
      </c>
      <c r="I19" s="33"/>
      <c r="J19" s="31">
        <f t="shared" si="1"/>
        <v>0</v>
      </c>
      <c r="K19" s="42"/>
      <c r="L19" s="42"/>
    </row>
    <row r="20" spans="1:12" ht="12">
      <c r="A20" s="11" t="s">
        <v>18</v>
      </c>
      <c r="B20" s="31">
        <v>0</v>
      </c>
      <c r="C20" s="31">
        <v>0</v>
      </c>
      <c r="D20" s="37"/>
      <c r="E20" s="37"/>
      <c r="F20" s="37"/>
      <c r="G20" s="37"/>
      <c r="H20" s="33">
        <v>0</v>
      </c>
      <c r="I20" s="33"/>
      <c r="J20" s="31">
        <f t="shared" si="1"/>
        <v>0</v>
      </c>
      <c r="K20" s="42"/>
      <c r="L20" s="42"/>
    </row>
    <row r="21" spans="1:12" ht="12">
      <c r="A21" s="11" t="s">
        <v>19</v>
      </c>
      <c r="B21" s="31">
        <v>0</v>
      </c>
      <c r="C21" s="31">
        <v>0</v>
      </c>
      <c r="D21" s="37"/>
      <c r="E21" s="37"/>
      <c r="F21" s="37"/>
      <c r="G21" s="37"/>
      <c r="H21" s="33">
        <v>0</v>
      </c>
      <c r="I21" s="33"/>
      <c r="J21" s="31">
        <f t="shared" si="1"/>
        <v>0</v>
      </c>
      <c r="K21" s="42"/>
      <c r="L21" s="42"/>
    </row>
    <row r="22" spans="1:12" ht="12">
      <c r="A22" s="11" t="s">
        <v>41</v>
      </c>
      <c r="B22" s="31">
        <v>0</v>
      </c>
      <c r="C22" s="31">
        <v>0</v>
      </c>
      <c r="D22" s="37"/>
      <c r="E22" s="37"/>
      <c r="F22" s="37"/>
      <c r="G22" s="37"/>
      <c r="H22" s="33">
        <v>0</v>
      </c>
      <c r="I22" s="33"/>
      <c r="J22" s="31">
        <f t="shared" si="1"/>
        <v>0</v>
      </c>
      <c r="K22" s="42"/>
      <c r="L22" s="42"/>
    </row>
    <row r="23" spans="1:12" ht="12">
      <c r="A23" s="11" t="s">
        <v>42</v>
      </c>
      <c r="B23" s="31">
        <v>0</v>
      </c>
      <c r="C23" s="31">
        <v>0</v>
      </c>
      <c r="D23" s="37"/>
      <c r="E23" s="37"/>
      <c r="F23" s="37"/>
      <c r="G23" s="37"/>
      <c r="H23" s="33">
        <v>0</v>
      </c>
      <c r="I23" s="33"/>
      <c r="J23" s="31">
        <f t="shared" si="1"/>
        <v>0</v>
      </c>
      <c r="K23" s="42"/>
      <c r="L23" s="42"/>
    </row>
    <row r="24" spans="1:12" ht="12">
      <c r="A24" s="11" t="s">
        <v>20</v>
      </c>
      <c r="B24" s="31">
        <v>0</v>
      </c>
      <c r="C24" s="31">
        <v>0</v>
      </c>
      <c r="D24" s="37"/>
      <c r="E24" s="37"/>
      <c r="F24" s="37"/>
      <c r="G24" s="37"/>
      <c r="H24" s="33">
        <v>0</v>
      </c>
      <c r="I24" s="33"/>
      <c r="J24" s="31">
        <f t="shared" si="1"/>
        <v>0</v>
      </c>
      <c r="K24" s="42"/>
      <c r="L24" s="42"/>
    </row>
    <row r="25" spans="1:12" ht="12">
      <c r="A25" s="11" t="s">
        <v>21</v>
      </c>
      <c r="B25" s="31">
        <v>0</v>
      </c>
      <c r="C25" s="31">
        <v>0</v>
      </c>
      <c r="D25" s="37"/>
      <c r="E25" s="37"/>
      <c r="F25" s="37"/>
      <c r="G25" s="37"/>
      <c r="H25" s="33">
        <v>0</v>
      </c>
      <c r="I25" s="33"/>
      <c r="J25" s="31">
        <f t="shared" si="1"/>
        <v>0</v>
      </c>
      <c r="K25" s="42"/>
      <c r="L25" s="42"/>
    </row>
    <row r="26" spans="1:12" ht="12">
      <c r="A26" s="11" t="s">
        <v>22</v>
      </c>
      <c r="B26" s="31">
        <v>0</v>
      </c>
      <c r="C26" s="31">
        <v>0</v>
      </c>
      <c r="D26" s="37"/>
      <c r="E26" s="37"/>
      <c r="F26" s="37"/>
      <c r="G26" s="37"/>
      <c r="H26" s="33">
        <v>0</v>
      </c>
      <c r="I26" s="33"/>
      <c r="J26" s="31">
        <f t="shared" si="1"/>
        <v>0</v>
      </c>
      <c r="K26" s="42"/>
      <c r="L26" s="42"/>
    </row>
    <row r="27" spans="1:12" ht="12">
      <c r="A27" s="11" t="s">
        <v>23</v>
      </c>
      <c r="B27" s="31">
        <v>0</v>
      </c>
      <c r="C27" s="31">
        <v>0</v>
      </c>
      <c r="D27" s="37"/>
      <c r="E27" s="37"/>
      <c r="F27" s="37"/>
      <c r="G27" s="37"/>
      <c r="H27" s="33">
        <v>0</v>
      </c>
      <c r="I27" s="33"/>
      <c r="J27" s="31">
        <f t="shared" si="1"/>
        <v>0</v>
      </c>
      <c r="K27" s="42"/>
      <c r="L27" s="42"/>
    </row>
    <row r="28" spans="1:12" ht="12">
      <c r="A28" s="11" t="s">
        <v>24</v>
      </c>
      <c r="B28" s="31">
        <v>0</v>
      </c>
      <c r="C28" s="31">
        <v>0</v>
      </c>
      <c r="D28" s="37"/>
      <c r="E28" s="37"/>
      <c r="F28" s="37"/>
      <c r="G28" s="37"/>
      <c r="H28" s="33">
        <v>0</v>
      </c>
      <c r="I28" s="33"/>
      <c r="J28" s="31">
        <f t="shared" si="1"/>
        <v>0</v>
      </c>
      <c r="K28" s="42"/>
      <c r="L28" s="42"/>
    </row>
    <row r="29" spans="1:12" ht="12">
      <c r="A29" s="11" t="s">
        <v>25</v>
      </c>
      <c r="B29" s="31">
        <v>0</v>
      </c>
      <c r="C29" s="31">
        <v>0</v>
      </c>
      <c r="D29" s="37"/>
      <c r="E29" s="37"/>
      <c r="F29" s="37"/>
      <c r="G29" s="37"/>
      <c r="H29" s="33">
        <v>0</v>
      </c>
      <c r="I29" s="33"/>
      <c r="J29" s="31">
        <f t="shared" si="1"/>
        <v>0</v>
      </c>
      <c r="K29" s="42"/>
      <c r="L29" s="42"/>
    </row>
    <row r="30" spans="1:12" ht="12">
      <c r="A30" s="13" t="s">
        <v>11</v>
      </c>
      <c r="B30" s="34">
        <f>SUM(B17:B29)</f>
        <v>0</v>
      </c>
      <c r="C30" s="34">
        <f>SUM(C17:C29)</f>
        <v>0</v>
      </c>
      <c r="D30" s="37"/>
      <c r="E30" s="37"/>
      <c r="F30" s="37"/>
      <c r="G30" s="38"/>
      <c r="H30" s="39">
        <f>SUM(H17:H29)</f>
        <v>0</v>
      </c>
      <c r="I30" s="39"/>
      <c r="J30" s="34">
        <f>SUM(J17:J29)</f>
        <v>0</v>
      </c>
      <c r="K30" s="43"/>
      <c r="L30" s="43"/>
    </row>
    <row r="31" spans="1:12" ht="12">
      <c r="A31" s="14" t="s">
        <v>9</v>
      </c>
      <c r="B31" s="34">
        <f>B30+B16</f>
        <v>0</v>
      </c>
      <c r="C31" s="34">
        <f>C30+C16</f>
        <v>0</v>
      </c>
      <c r="D31" s="34">
        <f>+D16</f>
        <v>0</v>
      </c>
      <c r="E31" s="34">
        <f>+E16</f>
        <v>0</v>
      </c>
      <c r="F31" s="34">
        <f>+F16</f>
        <v>0</v>
      </c>
      <c r="G31" s="34">
        <f>+G16</f>
        <v>0</v>
      </c>
      <c r="H31" s="43">
        <f>H30+H16</f>
        <v>0</v>
      </c>
      <c r="I31" s="43"/>
      <c r="J31" s="34">
        <f>+J30+J16</f>
        <v>0</v>
      </c>
      <c r="K31" s="43"/>
      <c r="L31" s="43"/>
    </row>
    <row r="33" ht="12">
      <c r="A33" s="3" t="s">
        <v>39</v>
      </c>
    </row>
    <row r="34" ht="12">
      <c r="A34" s="2"/>
    </row>
    <row r="35" ht="12">
      <c r="A35" s="3"/>
    </row>
    <row r="36" ht="12">
      <c r="A36" s="1"/>
    </row>
    <row r="37" ht="12">
      <c r="A37" s="1"/>
    </row>
    <row r="38" ht="12">
      <c r="A38" s="1"/>
    </row>
    <row r="39" ht="12">
      <c r="A39" s="3"/>
    </row>
    <row r="40" ht="12">
      <c r="A40" s="3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"/>
    </row>
    <row r="52" ht="12">
      <c r="A52" s="3"/>
    </row>
  </sheetData>
  <mergeCells count="9">
    <mergeCell ref="L11:L12"/>
    <mergeCell ref="K11:K12"/>
    <mergeCell ref="A1:L1"/>
    <mergeCell ref="A2:L2"/>
    <mergeCell ref="A11:A12"/>
    <mergeCell ref="F11:F12"/>
    <mergeCell ref="G11:G12"/>
    <mergeCell ref="H11:H12"/>
    <mergeCell ref="J11:J12"/>
  </mergeCells>
  <printOptions horizontalCentered="1"/>
  <pageMargins left="0.25" right="0.25" top="0.4" bottom="0.5" header="0.22" footer="0.5"/>
  <pageSetup fitToHeight="1" fitToWidth="1" horizontalDpi="600" verticalDpi="600" orientation="landscape" scale="72" r:id="rId3"/>
  <headerFooter alignWithMargins="0">
    <oddFooter>&amp;L&amp;Z&amp;F&amp;R&amp;D  &amp;T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SheetLayoutView="100" workbookViewId="0" topLeftCell="A1">
      <selection activeCell="A13" sqref="A13"/>
    </sheetView>
  </sheetViews>
  <sheetFormatPr defaultColWidth="9.140625" defaultRowHeight="12.75"/>
  <cols>
    <col min="1" max="1" width="17.7109375" style="5" customWidth="1"/>
    <col min="2" max="8" width="15.7109375" style="5" customWidth="1"/>
    <col min="9" max="9" width="2.7109375" style="5" customWidth="1"/>
    <col min="10" max="10" width="15.7109375" style="5" customWidth="1"/>
    <col min="11" max="11" width="2.00390625" style="5" customWidth="1"/>
    <col min="12" max="12" width="41.57421875" style="4" customWidth="1"/>
    <col min="13" max="13" width="10.28125" style="4" bestFit="1" customWidth="1"/>
    <col min="14" max="14" width="10.7109375" style="4" bestFit="1" customWidth="1"/>
    <col min="15" max="15" width="10.28125" style="5" bestFit="1" customWidth="1"/>
    <col min="16" max="16" width="12.00390625" style="5" customWidth="1"/>
    <col min="17" max="16384" width="9.140625" style="5" customWidth="1"/>
  </cols>
  <sheetData>
    <row r="1" spans="1:12" ht="15.7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2"/>
      <c r="L1" s="52"/>
    </row>
    <row r="2" spans="1:12" ht="15.75">
      <c r="A2" s="58" t="str">
        <f>IF(SUMMARY!$A$2=0,"",SUMMARY!$A$2)</f>
        <v>(FUND SOURCE)</v>
      </c>
      <c r="B2" s="59"/>
      <c r="C2" s="59"/>
      <c r="D2" s="59"/>
      <c r="E2" s="59"/>
      <c r="F2" s="59"/>
      <c r="G2" s="59"/>
      <c r="H2" s="59"/>
      <c r="I2" s="59"/>
      <c r="J2" s="59"/>
      <c r="K2" s="52"/>
      <c r="L2" s="52"/>
    </row>
    <row r="3" spans="6:9" ht="12">
      <c r="F3" s="4"/>
      <c r="G3" s="4"/>
      <c r="H3" s="4"/>
      <c r="I3" s="4"/>
    </row>
    <row r="4" spans="6:9" ht="12">
      <c r="F4" s="4"/>
      <c r="G4" s="4"/>
      <c r="H4" s="4"/>
      <c r="I4" s="4"/>
    </row>
    <row r="5" spans="1:9" ht="12">
      <c r="A5" s="6" t="s">
        <v>26</v>
      </c>
      <c r="B5" s="7">
        <f>IF(SUMMARY!$B$4=0,"",SUMMARY!$B$4)</f>
      </c>
      <c r="F5" s="4"/>
      <c r="G5" s="4"/>
      <c r="H5" s="4"/>
      <c r="I5" s="4"/>
    </row>
    <row r="6" spans="1:9" ht="12">
      <c r="A6" s="6" t="s">
        <v>27</v>
      </c>
      <c r="B6" s="8"/>
      <c r="F6" s="4"/>
      <c r="G6" s="4"/>
      <c r="H6" s="4"/>
      <c r="I6" s="4"/>
    </row>
    <row r="7" spans="1:9" ht="12">
      <c r="A7" s="6" t="s">
        <v>28</v>
      </c>
      <c r="B7" s="8"/>
      <c r="F7" s="4"/>
      <c r="G7" s="4"/>
      <c r="H7" s="4"/>
      <c r="I7" s="4"/>
    </row>
    <row r="8" spans="1:9" ht="12">
      <c r="A8" s="6"/>
      <c r="B8" s="16"/>
      <c r="F8" s="4"/>
      <c r="G8" s="4"/>
      <c r="H8" s="4"/>
      <c r="I8" s="4"/>
    </row>
    <row r="9" spans="12:14" ht="12">
      <c r="L9" s="9"/>
      <c r="M9" s="44"/>
      <c r="N9" s="44"/>
    </row>
    <row r="10" spans="1:14" ht="12">
      <c r="A10" s="27"/>
      <c r="B10" s="27" t="s">
        <v>2</v>
      </c>
      <c r="C10" s="10" t="s">
        <v>1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7</v>
      </c>
      <c r="I10" s="10"/>
      <c r="J10" s="10" t="s">
        <v>8</v>
      </c>
      <c r="K10" s="10"/>
      <c r="L10" s="10"/>
      <c r="M10" s="45"/>
      <c r="N10" s="44"/>
    </row>
    <row r="11" spans="1:14" ht="39" customHeight="1">
      <c r="A11" s="57" t="s">
        <v>0</v>
      </c>
      <c r="B11" s="20" t="s">
        <v>33</v>
      </c>
      <c r="C11" s="21" t="s">
        <v>34</v>
      </c>
      <c r="D11" s="22" t="s">
        <v>36</v>
      </c>
      <c r="E11" s="22" t="s">
        <v>36</v>
      </c>
      <c r="F11" s="56" t="s">
        <v>44</v>
      </c>
      <c r="G11" s="56" t="s">
        <v>45</v>
      </c>
      <c r="H11" s="54" t="s">
        <v>35</v>
      </c>
      <c r="I11" s="23"/>
      <c r="J11" s="55" t="s">
        <v>46</v>
      </c>
      <c r="K11" s="47"/>
      <c r="L11" s="49" t="s">
        <v>43</v>
      </c>
      <c r="M11" s="44"/>
      <c r="N11" s="44"/>
    </row>
    <row r="12" spans="1:14" ht="33" customHeight="1">
      <c r="A12" s="48"/>
      <c r="B12" s="29" t="str">
        <f>IF(SUMMARY!$B$8=0,"",SUMMARY!$B$8)</f>
        <v>P.L. 28-149/150</v>
      </c>
      <c r="C12" s="25">
        <f>IF(SUMMARY!$B$9=0,"",SUMMARY!$B$9)</f>
      </c>
      <c r="D12" s="30">
        <f>IF(SUMMARY!$B$10=0,"",SUMMARY!$B$10)</f>
      </c>
      <c r="E12" s="30">
        <f>IF(SUMMARY!$B$11=0,"",SUMMARY!$B$11)</f>
      </c>
      <c r="F12" s="48"/>
      <c r="G12" s="48"/>
      <c r="H12" s="48"/>
      <c r="I12" s="26"/>
      <c r="J12" s="48"/>
      <c r="K12" s="48"/>
      <c r="L12" s="50"/>
      <c r="M12" s="44"/>
      <c r="N12" s="44"/>
    </row>
    <row r="13" spans="1:14" ht="12">
      <c r="A13" s="11" t="s">
        <v>12</v>
      </c>
      <c r="B13" s="31">
        <v>0</v>
      </c>
      <c r="C13" s="31">
        <v>0</v>
      </c>
      <c r="D13" s="31">
        <v>0</v>
      </c>
      <c r="E13" s="31">
        <v>0</v>
      </c>
      <c r="F13" s="31">
        <f>+(D13+E13)/2</f>
        <v>0</v>
      </c>
      <c r="G13" s="32">
        <f>+F13*SUMMARY!$B$12</f>
        <v>0</v>
      </c>
      <c r="H13" s="33">
        <v>0</v>
      </c>
      <c r="I13" s="33"/>
      <c r="J13" s="31">
        <f>+B13-C13-G13-H13</f>
        <v>0</v>
      </c>
      <c r="K13" s="42"/>
      <c r="L13" s="42"/>
      <c r="M13" s="44"/>
      <c r="N13" s="44"/>
    </row>
    <row r="14" spans="1:14" ht="12">
      <c r="A14" s="11" t="s">
        <v>13</v>
      </c>
      <c r="B14" s="31">
        <v>0</v>
      </c>
      <c r="C14" s="31">
        <v>0</v>
      </c>
      <c r="D14" s="31">
        <v>0</v>
      </c>
      <c r="E14" s="31">
        <v>0</v>
      </c>
      <c r="F14" s="31">
        <f>+(D14+E14)/2</f>
        <v>0</v>
      </c>
      <c r="G14" s="32">
        <f>+F14*SUMMARY!$B$12</f>
        <v>0</v>
      </c>
      <c r="H14" s="33">
        <v>0</v>
      </c>
      <c r="I14" s="33"/>
      <c r="J14" s="31">
        <f>+B14-C14-G14-H14</f>
        <v>0</v>
      </c>
      <c r="K14" s="42"/>
      <c r="L14" s="42"/>
      <c r="M14" s="44"/>
      <c r="N14" s="44"/>
    </row>
    <row r="15" spans="1:12" ht="12">
      <c r="A15" s="11" t="s">
        <v>14</v>
      </c>
      <c r="B15" s="31">
        <v>0</v>
      </c>
      <c r="C15" s="31">
        <v>0</v>
      </c>
      <c r="D15" s="31">
        <v>0</v>
      </c>
      <c r="E15" s="31">
        <v>0</v>
      </c>
      <c r="F15" s="31">
        <f>+(D15+E15)/2</f>
        <v>0</v>
      </c>
      <c r="G15" s="32">
        <f>+F15*SUMMARY!$B$12</f>
        <v>0</v>
      </c>
      <c r="H15" s="33">
        <v>0</v>
      </c>
      <c r="I15" s="33"/>
      <c r="J15" s="31">
        <f>+B15-C15-G15-H15</f>
        <v>0</v>
      </c>
      <c r="K15" s="42"/>
      <c r="L15" s="42"/>
    </row>
    <row r="16" spans="1:12" ht="12">
      <c r="A16" s="12" t="s">
        <v>10</v>
      </c>
      <c r="B16" s="34">
        <f aca="true" t="shared" si="0" ref="B16:H16">SUM(B13:B15)</f>
        <v>0</v>
      </c>
      <c r="C16" s="34">
        <f t="shared" si="0"/>
        <v>0</v>
      </c>
      <c r="D16" s="34">
        <f t="shared" si="0"/>
        <v>0</v>
      </c>
      <c r="E16" s="34">
        <f t="shared" si="0"/>
        <v>0</v>
      </c>
      <c r="F16" s="34">
        <f t="shared" si="0"/>
        <v>0</v>
      </c>
      <c r="G16" s="35">
        <f t="shared" si="0"/>
        <v>0</v>
      </c>
      <c r="H16" s="36">
        <f t="shared" si="0"/>
        <v>0</v>
      </c>
      <c r="I16" s="36"/>
      <c r="J16" s="34">
        <f>SUM(J13:J15)</f>
        <v>0</v>
      </c>
      <c r="K16" s="43"/>
      <c r="L16" s="43"/>
    </row>
    <row r="17" spans="1:12" ht="12">
      <c r="A17" s="11" t="s">
        <v>15</v>
      </c>
      <c r="B17" s="31">
        <v>0</v>
      </c>
      <c r="C17" s="31">
        <v>0</v>
      </c>
      <c r="D17" s="37"/>
      <c r="E17" s="37"/>
      <c r="F17" s="37"/>
      <c r="G17" s="37"/>
      <c r="H17" s="33">
        <v>0</v>
      </c>
      <c r="I17" s="33"/>
      <c r="J17" s="31">
        <f aca="true" t="shared" si="1" ref="J17:J29">+B17-C17-H17</f>
        <v>0</v>
      </c>
      <c r="K17" s="42"/>
      <c r="L17" s="42"/>
    </row>
    <row r="18" spans="1:12" ht="12">
      <c r="A18" s="11" t="s">
        <v>16</v>
      </c>
      <c r="B18" s="31">
        <v>0</v>
      </c>
      <c r="C18" s="31">
        <v>0</v>
      </c>
      <c r="D18" s="37"/>
      <c r="E18" s="37"/>
      <c r="F18" s="37"/>
      <c r="G18" s="37"/>
      <c r="H18" s="33">
        <v>0</v>
      </c>
      <c r="I18" s="33"/>
      <c r="J18" s="31">
        <f t="shared" si="1"/>
        <v>0</v>
      </c>
      <c r="K18" s="42"/>
      <c r="L18" s="42"/>
    </row>
    <row r="19" spans="1:12" ht="12">
      <c r="A19" s="11" t="s">
        <v>17</v>
      </c>
      <c r="B19" s="31">
        <v>0</v>
      </c>
      <c r="C19" s="31">
        <v>0</v>
      </c>
      <c r="D19" s="37"/>
      <c r="E19" s="37"/>
      <c r="F19" s="37"/>
      <c r="G19" s="37"/>
      <c r="H19" s="33">
        <v>0</v>
      </c>
      <c r="I19" s="33"/>
      <c r="J19" s="31">
        <f t="shared" si="1"/>
        <v>0</v>
      </c>
      <c r="K19" s="42"/>
      <c r="L19" s="42"/>
    </row>
    <row r="20" spans="1:12" ht="12">
      <c r="A20" s="11" t="s">
        <v>18</v>
      </c>
      <c r="B20" s="31">
        <v>0</v>
      </c>
      <c r="C20" s="31">
        <v>0</v>
      </c>
      <c r="D20" s="37"/>
      <c r="E20" s="37"/>
      <c r="F20" s="37"/>
      <c r="G20" s="37"/>
      <c r="H20" s="33">
        <v>0</v>
      </c>
      <c r="I20" s="33"/>
      <c r="J20" s="31">
        <f t="shared" si="1"/>
        <v>0</v>
      </c>
      <c r="K20" s="42"/>
      <c r="L20" s="42"/>
    </row>
    <row r="21" spans="1:12" ht="12">
      <c r="A21" s="11" t="s">
        <v>19</v>
      </c>
      <c r="B21" s="31">
        <v>0</v>
      </c>
      <c r="C21" s="31">
        <v>0</v>
      </c>
      <c r="D21" s="37"/>
      <c r="E21" s="37"/>
      <c r="F21" s="37"/>
      <c r="G21" s="37"/>
      <c r="H21" s="33">
        <v>0</v>
      </c>
      <c r="I21" s="33"/>
      <c r="J21" s="31">
        <f t="shared" si="1"/>
        <v>0</v>
      </c>
      <c r="K21" s="42"/>
      <c r="L21" s="42"/>
    </row>
    <row r="22" spans="1:12" ht="12">
      <c r="A22" s="11" t="s">
        <v>41</v>
      </c>
      <c r="B22" s="31">
        <v>0</v>
      </c>
      <c r="C22" s="31">
        <v>0</v>
      </c>
      <c r="D22" s="37"/>
      <c r="E22" s="37"/>
      <c r="F22" s="37"/>
      <c r="G22" s="37"/>
      <c r="H22" s="33">
        <v>0</v>
      </c>
      <c r="I22" s="33"/>
      <c r="J22" s="31">
        <f t="shared" si="1"/>
        <v>0</v>
      </c>
      <c r="K22" s="42"/>
      <c r="L22" s="42"/>
    </row>
    <row r="23" spans="1:12" ht="12">
      <c r="A23" s="11" t="s">
        <v>42</v>
      </c>
      <c r="B23" s="31">
        <v>0</v>
      </c>
      <c r="C23" s="31">
        <v>0</v>
      </c>
      <c r="D23" s="37"/>
      <c r="E23" s="37"/>
      <c r="F23" s="37"/>
      <c r="G23" s="37"/>
      <c r="H23" s="33">
        <v>0</v>
      </c>
      <c r="I23" s="33"/>
      <c r="J23" s="31">
        <f t="shared" si="1"/>
        <v>0</v>
      </c>
      <c r="K23" s="42"/>
      <c r="L23" s="42"/>
    </row>
    <row r="24" spans="1:12" ht="12">
      <c r="A24" s="11" t="s">
        <v>20</v>
      </c>
      <c r="B24" s="31">
        <v>0</v>
      </c>
      <c r="C24" s="31">
        <v>0</v>
      </c>
      <c r="D24" s="37"/>
      <c r="E24" s="37"/>
      <c r="F24" s="37"/>
      <c r="G24" s="37"/>
      <c r="H24" s="33">
        <v>0</v>
      </c>
      <c r="I24" s="33"/>
      <c r="J24" s="31">
        <f t="shared" si="1"/>
        <v>0</v>
      </c>
      <c r="K24" s="42"/>
      <c r="L24" s="42"/>
    </row>
    <row r="25" spans="1:12" ht="12">
      <c r="A25" s="11" t="s">
        <v>21</v>
      </c>
      <c r="B25" s="31">
        <v>0</v>
      </c>
      <c r="C25" s="31">
        <v>0</v>
      </c>
      <c r="D25" s="37"/>
      <c r="E25" s="37"/>
      <c r="F25" s="37"/>
      <c r="G25" s="37"/>
      <c r="H25" s="33">
        <v>0</v>
      </c>
      <c r="I25" s="33"/>
      <c r="J25" s="31">
        <f t="shared" si="1"/>
        <v>0</v>
      </c>
      <c r="K25" s="42"/>
      <c r="L25" s="42"/>
    </row>
    <row r="26" spans="1:12" ht="12">
      <c r="A26" s="11" t="s">
        <v>22</v>
      </c>
      <c r="B26" s="31">
        <v>0</v>
      </c>
      <c r="C26" s="31">
        <v>0</v>
      </c>
      <c r="D26" s="37"/>
      <c r="E26" s="37"/>
      <c r="F26" s="37"/>
      <c r="G26" s="37"/>
      <c r="H26" s="33">
        <v>0</v>
      </c>
      <c r="I26" s="33"/>
      <c r="J26" s="31">
        <f t="shared" si="1"/>
        <v>0</v>
      </c>
      <c r="K26" s="42"/>
      <c r="L26" s="42"/>
    </row>
    <row r="27" spans="1:12" ht="12">
      <c r="A27" s="11" t="s">
        <v>23</v>
      </c>
      <c r="B27" s="31">
        <v>0</v>
      </c>
      <c r="C27" s="31">
        <v>0</v>
      </c>
      <c r="D27" s="37"/>
      <c r="E27" s="37"/>
      <c r="F27" s="37"/>
      <c r="G27" s="37"/>
      <c r="H27" s="33">
        <v>0</v>
      </c>
      <c r="I27" s="33"/>
      <c r="J27" s="31">
        <f t="shared" si="1"/>
        <v>0</v>
      </c>
      <c r="K27" s="42"/>
      <c r="L27" s="42"/>
    </row>
    <row r="28" spans="1:12" ht="12">
      <c r="A28" s="11" t="s">
        <v>24</v>
      </c>
      <c r="B28" s="31">
        <v>0</v>
      </c>
      <c r="C28" s="31">
        <v>0</v>
      </c>
      <c r="D28" s="37"/>
      <c r="E28" s="37"/>
      <c r="F28" s="37"/>
      <c r="G28" s="37"/>
      <c r="H28" s="33">
        <v>0</v>
      </c>
      <c r="I28" s="33"/>
      <c r="J28" s="31">
        <f t="shared" si="1"/>
        <v>0</v>
      </c>
      <c r="K28" s="42"/>
      <c r="L28" s="42"/>
    </row>
    <row r="29" spans="1:12" ht="12">
      <c r="A29" s="11" t="s">
        <v>25</v>
      </c>
      <c r="B29" s="31">
        <v>0</v>
      </c>
      <c r="C29" s="31">
        <v>0</v>
      </c>
      <c r="D29" s="37"/>
      <c r="E29" s="37"/>
      <c r="F29" s="37"/>
      <c r="G29" s="37"/>
      <c r="H29" s="33">
        <v>0</v>
      </c>
      <c r="I29" s="33"/>
      <c r="J29" s="31">
        <f t="shared" si="1"/>
        <v>0</v>
      </c>
      <c r="K29" s="42"/>
      <c r="L29" s="42"/>
    </row>
    <row r="30" spans="1:12" ht="12">
      <c r="A30" s="13" t="s">
        <v>11</v>
      </c>
      <c r="B30" s="34">
        <f>SUM(B17:B29)</f>
        <v>0</v>
      </c>
      <c r="C30" s="34">
        <f>SUM(C17:C29)</f>
        <v>0</v>
      </c>
      <c r="D30" s="37"/>
      <c r="E30" s="37"/>
      <c r="F30" s="37"/>
      <c r="G30" s="38"/>
      <c r="H30" s="39">
        <f>SUM(H17:H29)</f>
        <v>0</v>
      </c>
      <c r="I30" s="39"/>
      <c r="J30" s="34">
        <f>SUM(J17:J29)</f>
        <v>0</v>
      </c>
      <c r="K30" s="43"/>
      <c r="L30" s="43"/>
    </row>
    <row r="31" spans="1:12" ht="12">
      <c r="A31" s="14" t="s">
        <v>9</v>
      </c>
      <c r="B31" s="34">
        <f>B30+B16</f>
        <v>0</v>
      </c>
      <c r="C31" s="34">
        <f>C30+C16</f>
        <v>0</v>
      </c>
      <c r="D31" s="34">
        <f>+D16</f>
        <v>0</v>
      </c>
      <c r="E31" s="34">
        <f>+E16</f>
        <v>0</v>
      </c>
      <c r="F31" s="34">
        <f>+F16</f>
        <v>0</v>
      </c>
      <c r="G31" s="34">
        <f>+G16</f>
        <v>0</v>
      </c>
      <c r="H31" s="43">
        <f>H30+H16</f>
        <v>0</v>
      </c>
      <c r="I31" s="43"/>
      <c r="J31" s="34">
        <f>+J30+J16</f>
        <v>0</v>
      </c>
      <c r="K31" s="43"/>
      <c r="L31" s="43"/>
    </row>
    <row r="33" ht="12">
      <c r="A33" s="3" t="s">
        <v>39</v>
      </c>
    </row>
    <row r="34" ht="12">
      <c r="A34" s="2"/>
    </row>
    <row r="35" ht="12">
      <c r="A35" s="3"/>
    </row>
    <row r="36" ht="12">
      <c r="A36" s="1"/>
    </row>
    <row r="37" ht="12">
      <c r="A37" s="1"/>
    </row>
    <row r="38" ht="12">
      <c r="A38" s="1"/>
    </row>
    <row r="39" ht="12">
      <c r="A39" s="3"/>
    </row>
    <row r="40" ht="12">
      <c r="A40" s="3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"/>
    </row>
    <row r="52" ht="12">
      <c r="A52" s="3"/>
    </row>
  </sheetData>
  <mergeCells count="9">
    <mergeCell ref="L11:L12"/>
    <mergeCell ref="K11:K12"/>
    <mergeCell ref="A1:L1"/>
    <mergeCell ref="A2:L2"/>
    <mergeCell ref="A11:A12"/>
    <mergeCell ref="F11:F12"/>
    <mergeCell ref="G11:G12"/>
    <mergeCell ref="H11:H12"/>
    <mergeCell ref="J11:J12"/>
  </mergeCells>
  <printOptions horizontalCentered="1"/>
  <pageMargins left="0.25" right="0.25" top="0.4" bottom="0.5" header="0.22" footer="0.5"/>
  <pageSetup fitToHeight="1" fitToWidth="1" horizontalDpi="600" verticalDpi="600" orientation="landscape" scale="72" r:id="rId3"/>
  <headerFooter alignWithMargins="0">
    <oddFooter>&amp;L&amp;Z&amp;F&amp;R&amp;D  &amp;T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SheetLayoutView="100" workbookViewId="0" topLeftCell="A1">
      <selection activeCell="F21" sqref="F21"/>
    </sheetView>
  </sheetViews>
  <sheetFormatPr defaultColWidth="9.140625" defaultRowHeight="12.75"/>
  <cols>
    <col min="1" max="1" width="17.7109375" style="5" customWidth="1"/>
    <col min="2" max="8" width="15.7109375" style="5" customWidth="1"/>
    <col min="9" max="9" width="2.7109375" style="5" customWidth="1"/>
    <col min="10" max="10" width="15.7109375" style="5" customWidth="1"/>
    <col min="11" max="11" width="2.00390625" style="5" customWidth="1"/>
    <col min="12" max="12" width="41.57421875" style="4" customWidth="1"/>
    <col min="13" max="13" width="10.28125" style="4" bestFit="1" customWidth="1"/>
    <col min="14" max="14" width="10.7109375" style="4" bestFit="1" customWidth="1"/>
    <col min="15" max="15" width="10.28125" style="5" bestFit="1" customWidth="1"/>
    <col min="16" max="16" width="12.00390625" style="5" customWidth="1"/>
    <col min="17" max="16384" width="9.140625" style="5" customWidth="1"/>
  </cols>
  <sheetData>
    <row r="1" spans="1:12" ht="15.7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2"/>
      <c r="L1" s="52"/>
    </row>
    <row r="2" spans="1:12" ht="15.75">
      <c r="A2" s="58" t="str">
        <f>IF(SUMMARY!$A$2=0,"",SUMMARY!$A$2)</f>
        <v>(FUND SOURCE)</v>
      </c>
      <c r="B2" s="59"/>
      <c r="C2" s="59"/>
      <c r="D2" s="59"/>
      <c r="E2" s="59"/>
      <c r="F2" s="59"/>
      <c r="G2" s="59"/>
      <c r="H2" s="59"/>
      <c r="I2" s="59"/>
      <c r="J2" s="59"/>
      <c r="K2" s="52"/>
      <c r="L2" s="52"/>
    </row>
    <row r="3" spans="6:9" ht="12">
      <c r="F3" s="4"/>
      <c r="G3" s="4"/>
      <c r="H3" s="4"/>
      <c r="I3" s="4"/>
    </row>
    <row r="4" spans="6:9" ht="12">
      <c r="F4" s="4"/>
      <c r="G4" s="4"/>
      <c r="H4" s="4"/>
      <c r="I4" s="4"/>
    </row>
    <row r="5" spans="1:9" ht="12">
      <c r="A5" s="6" t="s">
        <v>26</v>
      </c>
      <c r="B5" s="7">
        <f>IF(SUMMARY!$B$4=0,"",SUMMARY!$B$4)</f>
      </c>
      <c r="F5" s="4"/>
      <c r="G5" s="4"/>
      <c r="H5" s="4"/>
      <c r="I5" s="4"/>
    </row>
    <row r="6" spans="1:9" ht="12">
      <c r="A6" s="6" t="s">
        <v>27</v>
      </c>
      <c r="B6" s="8"/>
      <c r="F6" s="4"/>
      <c r="G6" s="4"/>
      <c r="H6" s="4"/>
      <c r="I6" s="4"/>
    </row>
    <row r="7" spans="1:9" ht="12">
      <c r="A7" s="6" t="s">
        <v>28</v>
      </c>
      <c r="B7" s="8"/>
      <c r="F7" s="4"/>
      <c r="G7" s="4"/>
      <c r="H7" s="4"/>
      <c r="I7" s="4"/>
    </row>
    <row r="8" spans="1:9" ht="12">
      <c r="A8" s="6"/>
      <c r="B8" s="16"/>
      <c r="F8" s="4"/>
      <c r="G8" s="4"/>
      <c r="H8" s="4"/>
      <c r="I8" s="4"/>
    </row>
    <row r="9" spans="12:14" ht="12">
      <c r="L9" s="9"/>
      <c r="M9" s="44"/>
      <c r="N9" s="44"/>
    </row>
    <row r="10" spans="1:14" ht="12">
      <c r="A10" s="27"/>
      <c r="B10" s="27" t="s">
        <v>2</v>
      </c>
      <c r="C10" s="10" t="s">
        <v>1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7</v>
      </c>
      <c r="I10" s="10"/>
      <c r="J10" s="10" t="s">
        <v>8</v>
      </c>
      <c r="K10" s="10"/>
      <c r="L10" s="10"/>
      <c r="M10" s="45"/>
      <c r="N10" s="44"/>
    </row>
    <row r="11" spans="1:14" ht="39" customHeight="1">
      <c r="A11" s="57" t="s">
        <v>0</v>
      </c>
      <c r="B11" s="20" t="s">
        <v>33</v>
      </c>
      <c r="C11" s="21" t="s">
        <v>34</v>
      </c>
      <c r="D11" s="22" t="s">
        <v>36</v>
      </c>
      <c r="E11" s="22" t="s">
        <v>36</v>
      </c>
      <c r="F11" s="56" t="s">
        <v>44</v>
      </c>
      <c r="G11" s="56" t="s">
        <v>45</v>
      </c>
      <c r="H11" s="54" t="s">
        <v>35</v>
      </c>
      <c r="I11" s="23"/>
      <c r="J11" s="55" t="s">
        <v>46</v>
      </c>
      <c r="K11" s="47"/>
      <c r="L11" s="49" t="s">
        <v>43</v>
      </c>
      <c r="M11" s="44"/>
      <c r="N11" s="44"/>
    </row>
    <row r="12" spans="1:14" ht="33" customHeight="1">
      <c r="A12" s="48"/>
      <c r="B12" s="29" t="str">
        <f>IF(SUMMARY!$B$8=0,"",SUMMARY!$B$8)</f>
        <v>P.L. 28-149/150</v>
      </c>
      <c r="C12" s="25">
        <f>IF(SUMMARY!$B$9=0,"",SUMMARY!$B$9)</f>
      </c>
      <c r="D12" s="30">
        <f>IF(SUMMARY!$B$10=0,"",SUMMARY!$B$10)</f>
      </c>
      <c r="E12" s="30">
        <f>IF(SUMMARY!$B$11=0,"",SUMMARY!$B$11)</f>
      </c>
      <c r="F12" s="48"/>
      <c r="G12" s="48"/>
      <c r="H12" s="48"/>
      <c r="I12" s="26"/>
      <c r="J12" s="48"/>
      <c r="K12" s="48"/>
      <c r="L12" s="50"/>
      <c r="M12" s="44"/>
      <c r="N12" s="44"/>
    </row>
    <row r="13" spans="1:14" ht="12">
      <c r="A13" s="11" t="s">
        <v>12</v>
      </c>
      <c r="B13" s="31">
        <v>0</v>
      </c>
      <c r="C13" s="31">
        <v>0</v>
      </c>
      <c r="D13" s="31">
        <v>0</v>
      </c>
      <c r="E13" s="31">
        <v>0</v>
      </c>
      <c r="F13" s="31">
        <f>+(D13+E13)/2</f>
        <v>0</v>
      </c>
      <c r="G13" s="32">
        <f>+F13*SUMMARY!$B$12</f>
        <v>0</v>
      </c>
      <c r="H13" s="33">
        <v>0</v>
      </c>
      <c r="I13" s="33"/>
      <c r="J13" s="31">
        <f>+B13-C13-G13-H13</f>
        <v>0</v>
      </c>
      <c r="K13" s="42"/>
      <c r="L13" s="42"/>
      <c r="M13" s="44"/>
      <c r="N13" s="44"/>
    </row>
    <row r="14" spans="1:14" ht="12">
      <c r="A14" s="11" t="s">
        <v>13</v>
      </c>
      <c r="B14" s="31">
        <v>0</v>
      </c>
      <c r="C14" s="31">
        <v>0</v>
      </c>
      <c r="D14" s="31">
        <v>0</v>
      </c>
      <c r="E14" s="31">
        <v>0</v>
      </c>
      <c r="F14" s="31">
        <f>+(D14+E14)/2</f>
        <v>0</v>
      </c>
      <c r="G14" s="32">
        <f>+F14*SUMMARY!$B$12</f>
        <v>0</v>
      </c>
      <c r="H14" s="33">
        <v>0</v>
      </c>
      <c r="I14" s="33"/>
      <c r="J14" s="31">
        <f>+B14-C14-G14-H14</f>
        <v>0</v>
      </c>
      <c r="K14" s="42"/>
      <c r="L14" s="42"/>
      <c r="M14" s="44"/>
      <c r="N14" s="44"/>
    </row>
    <row r="15" spans="1:12" ht="12">
      <c r="A15" s="11" t="s">
        <v>14</v>
      </c>
      <c r="B15" s="31">
        <v>0</v>
      </c>
      <c r="C15" s="31">
        <v>0</v>
      </c>
      <c r="D15" s="31">
        <v>0</v>
      </c>
      <c r="E15" s="31">
        <v>0</v>
      </c>
      <c r="F15" s="31">
        <f>+(D15+E15)/2</f>
        <v>0</v>
      </c>
      <c r="G15" s="32">
        <f>+F15*SUMMARY!$B$12</f>
        <v>0</v>
      </c>
      <c r="H15" s="33">
        <v>0</v>
      </c>
      <c r="I15" s="33"/>
      <c r="J15" s="31">
        <f>+B15-C15-G15-H15</f>
        <v>0</v>
      </c>
      <c r="K15" s="42"/>
      <c r="L15" s="42"/>
    </row>
    <row r="16" spans="1:12" ht="12">
      <c r="A16" s="12" t="s">
        <v>10</v>
      </c>
      <c r="B16" s="34">
        <f aca="true" t="shared" si="0" ref="B16:H16">SUM(B13:B15)</f>
        <v>0</v>
      </c>
      <c r="C16" s="34">
        <f t="shared" si="0"/>
        <v>0</v>
      </c>
      <c r="D16" s="34">
        <f t="shared" si="0"/>
        <v>0</v>
      </c>
      <c r="E16" s="34">
        <f t="shared" si="0"/>
        <v>0</v>
      </c>
      <c r="F16" s="34">
        <f t="shared" si="0"/>
        <v>0</v>
      </c>
      <c r="G16" s="35">
        <f t="shared" si="0"/>
        <v>0</v>
      </c>
      <c r="H16" s="36">
        <f t="shared" si="0"/>
        <v>0</v>
      </c>
      <c r="I16" s="36"/>
      <c r="J16" s="34">
        <f>SUM(J13:J15)</f>
        <v>0</v>
      </c>
      <c r="K16" s="43"/>
      <c r="L16" s="43"/>
    </row>
    <row r="17" spans="1:12" ht="12">
      <c r="A17" s="11" t="s">
        <v>15</v>
      </c>
      <c r="B17" s="31">
        <v>0</v>
      </c>
      <c r="C17" s="31">
        <v>0</v>
      </c>
      <c r="D17" s="37"/>
      <c r="E17" s="37"/>
      <c r="F17" s="37"/>
      <c r="G17" s="37"/>
      <c r="H17" s="33">
        <v>0</v>
      </c>
      <c r="I17" s="33"/>
      <c r="J17" s="31">
        <f aca="true" t="shared" si="1" ref="J17:J29">+B17-C17-H17</f>
        <v>0</v>
      </c>
      <c r="K17" s="42"/>
      <c r="L17" s="42"/>
    </row>
    <row r="18" spans="1:12" ht="12">
      <c r="A18" s="11" t="s">
        <v>16</v>
      </c>
      <c r="B18" s="31">
        <v>0</v>
      </c>
      <c r="C18" s="31">
        <v>0</v>
      </c>
      <c r="D18" s="37"/>
      <c r="E18" s="37"/>
      <c r="F18" s="37"/>
      <c r="G18" s="37"/>
      <c r="H18" s="33">
        <v>0</v>
      </c>
      <c r="I18" s="33"/>
      <c r="J18" s="31">
        <f t="shared" si="1"/>
        <v>0</v>
      </c>
      <c r="K18" s="42"/>
      <c r="L18" s="42"/>
    </row>
    <row r="19" spans="1:12" ht="12">
      <c r="A19" s="11" t="s">
        <v>17</v>
      </c>
      <c r="B19" s="31">
        <v>0</v>
      </c>
      <c r="C19" s="31">
        <v>0</v>
      </c>
      <c r="D19" s="37"/>
      <c r="E19" s="37"/>
      <c r="F19" s="37"/>
      <c r="G19" s="37"/>
      <c r="H19" s="33">
        <v>0</v>
      </c>
      <c r="I19" s="33"/>
      <c r="J19" s="31">
        <f t="shared" si="1"/>
        <v>0</v>
      </c>
      <c r="K19" s="42"/>
      <c r="L19" s="42"/>
    </row>
    <row r="20" spans="1:12" ht="12">
      <c r="A20" s="11" t="s">
        <v>18</v>
      </c>
      <c r="B20" s="31">
        <v>0</v>
      </c>
      <c r="C20" s="31">
        <v>0</v>
      </c>
      <c r="D20" s="37"/>
      <c r="E20" s="37"/>
      <c r="F20" s="37"/>
      <c r="G20" s="37"/>
      <c r="H20" s="33">
        <v>0</v>
      </c>
      <c r="I20" s="33"/>
      <c r="J20" s="31">
        <f t="shared" si="1"/>
        <v>0</v>
      </c>
      <c r="K20" s="42"/>
      <c r="L20" s="42"/>
    </row>
    <row r="21" spans="1:12" ht="12">
      <c r="A21" s="11" t="s">
        <v>19</v>
      </c>
      <c r="B21" s="31">
        <v>0</v>
      </c>
      <c r="C21" s="31">
        <v>0</v>
      </c>
      <c r="D21" s="37"/>
      <c r="E21" s="37"/>
      <c r="F21" s="37"/>
      <c r="G21" s="37"/>
      <c r="H21" s="33">
        <v>0</v>
      </c>
      <c r="I21" s="33"/>
      <c r="J21" s="31">
        <f t="shared" si="1"/>
        <v>0</v>
      </c>
      <c r="K21" s="42"/>
      <c r="L21" s="42"/>
    </row>
    <row r="22" spans="1:12" ht="12">
      <c r="A22" s="11" t="s">
        <v>41</v>
      </c>
      <c r="B22" s="31">
        <v>0</v>
      </c>
      <c r="C22" s="31">
        <v>0</v>
      </c>
      <c r="D22" s="37"/>
      <c r="E22" s="37"/>
      <c r="F22" s="37"/>
      <c r="G22" s="37"/>
      <c r="H22" s="33">
        <v>0</v>
      </c>
      <c r="I22" s="33"/>
      <c r="J22" s="31">
        <f t="shared" si="1"/>
        <v>0</v>
      </c>
      <c r="K22" s="42"/>
      <c r="L22" s="42"/>
    </row>
    <row r="23" spans="1:12" ht="12">
      <c r="A23" s="11" t="s">
        <v>42</v>
      </c>
      <c r="B23" s="31">
        <v>0</v>
      </c>
      <c r="C23" s="31">
        <v>0</v>
      </c>
      <c r="D23" s="37"/>
      <c r="E23" s="37"/>
      <c r="F23" s="37"/>
      <c r="G23" s="37"/>
      <c r="H23" s="33">
        <v>0</v>
      </c>
      <c r="I23" s="33"/>
      <c r="J23" s="31">
        <f t="shared" si="1"/>
        <v>0</v>
      </c>
      <c r="K23" s="42"/>
      <c r="L23" s="42"/>
    </row>
    <row r="24" spans="1:12" ht="12">
      <c r="A24" s="11" t="s">
        <v>20</v>
      </c>
      <c r="B24" s="31">
        <v>0</v>
      </c>
      <c r="C24" s="31">
        <v>0</v>
      </c>
      <c r="D24" s="37"/>
      <c r="E24" s="37"/>
      <c r="F24" s="37"/>
      <c r="G24" s="37"/>
      <c r="H24" s="33">
        <v>0</v>
      </c>
      <c r="I24" s="33"/>
      <c r="J24" s="31">
        <f t="shared" si="1"/>
        <v>0</v>
      </c>
      <c r="K24" s="42"/>
      <c r="L24" s="42"/>
    </row>
    <row r="25" spans="1:12" ht="12">
      <c r="A25" s="11" t="s">
        <v>21</v>
      </c>
      <c r="B25" s="31">
        <v>0</v>
      </c>
      <c r="C25" s="31">
        <v>0</v>
      </c>
      <c r="D25" s="37"/>
      <c r="E25" s="37"/>
      <c r="F25" s="37"/>
      <c r="G25" s="37"/>
      <c r="H25" s="33">
        <v>0</v>
      </c>
      <c r="I25" s="33"/>
      <c r="J25" s="31">
        <f t="shared" si="1"/>
        <v>0</v>
      </c>
      <c r="K25" s="42"/>
      <c r="L25" s="42"/>
    </row>
    <row r="26" spans="1:12" ht="12">
      <c r="A26" s="11" t="s">
        <v>22</v>
      </c>
      <c r="B26" s="31">
        <v>0</v>
      </c>
      <c r="C26" s="31">
        <v>0</v>
      </c>
      <c r="D26" s="37"/>
      <c r="E26" s="37"/>
      <c r="F26" s="37"/>
      <c r="G26" s="37"/>
      <c r="H26" s="33">
        <v>0</v>
      </c>
      <c r="I26" s="33"/>
      <c r="J26" s="31">
        <f t="shared" si="1"/>
        <v>0</v>
      </c>
      <c r="K26" s="42"/>
      <c r="L26" s="42"/>
    </row>
    <row r="27" spans="1:12" ht="12">
      <c r="A27" s="11" t="s">
        <v>23</v>
      </c>
      <c r="B27" s="31">
        <v>0</v>
      </c>
      <c r="C27" s="31">
        <v>0</v>
      </c>
      <c r="D27" s="37"/>
      <c r="E27" s="37"/>
      <c r="F27" s="37"/>
      <c r="G27" s="37"/>
      <c r="H27" s="33">
        <v>0</v>
      </c>
      <c r="I27" s="33"/>
      <c r="J27" s="31">
        <f t="shared" si="1"/>
        <v>0</v>
      </c>
      <c r="K27" s="42"/>
      <c r="L27" s="42"/>
    </row>
    <row r="28" spans="1:12" ht="12">
      <c r="A28" s="11" t="s">
        <v>24</v>
      </c>
      <c r="B28" s="31">
        <v>0</v>
      </c>
      <c r="C28" s="31">
        <v>0</v>
      </c>
      <c r="D28" s="37"/>
      <c r="E28" s="37"/>
      <c r="F28" s="37"/>
      <c r="G28" s="37"/>
      <c r="H28" s="33">
        <v>0</v>
      </c>
      <c r="I28" s="33"/>
      <c r="J28" s="31">
        <f t="shared" si="1"/>
        <v>0</v>
      </c>
      <c r="K28" s="42"/>
      <c r="L28" s="42"/>
    </row>
    <row r="29" spans="1:12" ht="12">
      <c r="A29" s="11" t="s">
        <v>25</v>
      </c>
      <c r="B29" s="31">
        <v>0</v>
      </c>
      <c r="C29" s="31">
        <v>0</v>
      </c>
      <c r="D29" s="37"/>
      <c r="E29" s="37"/>
      <c r="F29" s="37"/>
      <c r="G29" s="37"/>
      <c r="H29" s="33">
        <v>0</v>
      </c>
      <c r="I29" s="33"/>
      <c r="J29" s="31">
        <f t="shared" si="1"/>
        <v>0</v>
      </c>
      <c r="K29" s="42"/>
      <c r="L29" s="42"/>
    </row>
    <row r="30" spans="1:12" ht="12">
      <c r="A30" s="13" t="s">
        <v>11</v>
      </c>
      <c r="B30" s="34">
        <f>SUM(B17:B29)</f>
        <v>0</v>
      </c>
      <c r="C30" s="34">
        <f>SUM(C17:C29)</f>
        <v>0</v>
      </c>
      <c r="D30" s="37"/>
      <c r="E30" s="37"/>
      <c r="F30" s="37"/>
      <c r="G30" s="38"/>
      <c r="H30" s="39">
        <f>SUM(H17:H29)</f>
        <v>0</v>
      </c>
      <c r="I30" s="39"/>
      <c r="J30" s="34">
        <f>SUM(J17:J29)</f>
        <v>0</v>
      </c>
      <c r="K30" s="43"/>
      <c r="L30" s="43"/>
    </row>
    <row r="31" spans="1:12" ht="12">
      <c r="A31" s="14" t="s">
        <v>9</v>
      </c>
      <c r="B31" s="34">
        <f>B30+B16</f>
        <v>0</v>
      </c>
      <c r="C31" s="34">
        <f>C30+C16</f>
        <v>0</v>
      </c>
      <c r="D31" s="34">
        <f>+D16</f>
        <v>0</v>
      </c>
      <c r="E31" s="34">
        <f>+E16</f>
        <v>0</v>
      </c>
      <c r="F31" s="34">
        <f>+F16</f>
        <v>0</v>
      </c>
      <c r="G31" s="34">
        <f>+G16</f>
        <v>0</v>
      </c>
      <c r="H31" s="43">
        <f>H30+H16</f>
        <v>0</v>
      </c>
      <c r="I31" s="43"/>
      <c r="J31" s="34">
        <f>+J30+J16</f>
        <v>0</v>
      </c>
      <c r="K31" s="43"/>
      <c r="L31" s="43"/>
    </row>
    <row r="33" ht="12">
      <c r="A33" s="3" t="s">
        <v>39</v>
      </c>
    </row>
    <row r="34" ht="12">
      <c r="A34" s="2"/>
    </row>
    <row r="35" ht="12">
      <c r="A35" s="3"/>
    </row>
    <row r="36" ht="12">
      <c r="A36" s="1"/>
    </row>
    <row r="37" ht="12">
      <c r="A37" s="1"/>
    </row>
    <row r="38" ht="12">
      <c r="A38" s="1"/>
    </row>
    <row r="39" ht="12">
      <c r="A39" s="3"/>
    </row>
    <row r="40" ht="12">
      <c r="A40" s="3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"/>
    </row>
    <row r="52" ht="12">
      <c r="A52" s="3"/>
    </row>
  </sheetData>
  <mergeCells count="9">
    <mergeCell ref="L11:L12"/>
    <mergeCell ref="K11:K12"/>
    <mergeCell ref="A1:L1"/>
    <mergeCell ref="A2:L2"/>
    <mergeCell ref="A11:A12"/>
    <mergeCell ref="F11:F12"/>
    <mergeCell ref="G11:G12"/>
    <mergeCell ref="H11:H12"/>
    <mergeCell ref="J11:J12"/>
  </mergeCells>
  <printOptions horizontalCentered="1"/>
  <pageMargins left="0.25" right="0.25" top="0.4" bottom="0.5" header="0.22" footer="0.5"/>
  <pageSetup fitToHeight="1" fitToWidth="1" horizontalDpi="600" verticalDpi="600" orientation="landscape" scale="72" r:id="rId3"/>
  <headerFooter alignWithMargins="0">
    <oddFooter>&amp;L&amp;Z&amp;F&amp;R&amp;D  &amp;T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SheetLayoutView="100" workbookViewId="0" topLeftCell="A1">
      <selection activeCell="F21" sqref="F21"/>
    </sheetView>
  </sheetViews>
  <sheetFormatPr defaultColWidth="9.140625" defaultRowHeight="12.75"/>
  <cols>
    <col min="1" max="1" width="17.7109375" style="5" customWidth="1"/>
    <col min="2" max="8" width="15.7109375" style="5" customWidth="1"/>
    <col min="9" max="9" width="2.7109375" style="5" customWidth="1"/>
    <col min="10" max="10" width="15.7109375" style="5" customWidth="1"/>
    <col min="11" max="11" width="2.00390625" style="5" customWidth="1"/>
    <col min="12" max="12" width="41.57421875" style="4" customWidth="1"/>
    <col min="13" max="13" width="10.28125" style="4" bestFit="1" customWidth="1"/>
    <col min="14" max="14" width="10.7109375" style="4" bestFit="1" customWidth="1"/>
    <col min="15" max="15" width="10.28125" style="5" bestFit="1" customWidth="1"/>
    <col min="16" max="16" width="12.00390625" style="5" customWidth="1"/>
    <col min="17" max="16384" width="9.140625" style="5" customWidth="1"/>
  </cols>
  <sheetData>
    <row r="1" spans="1:12" ht="15.7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2"/>
      <c r="L1" s="52"/>
    </row>
    <row r="2" spans="1:12" ht="15.75">
      <c r="A2" s="58" t="str">
        <f>IF(SUMMARY!$A$2=0,"",SUMMARY!$A$2)</f>
        <v>(FUND SOURCE)</v>
      </c>
      <c r="B2" s="59"/>
      <c r="C2" s="59"/>
      <c r="D2" s="59"/>
      <c r="E2" s="59"/>
      <c r="F2" s="59"/>
      <c r="G2" s="59"/>
      <c r="H2" s="59"/>
      <c r="I2" s="59"/>
      <c r="J2" s="59"/>
      <c r="K2" s="52"/>
      <c r="L2" s="52"/>
    </row>
    <row r="3" spans="6:9" ht="12">
      <c r="F3" s="4"/>
      <c r="G3" s="4"/>
      <c r="H3" s="4"/>
      <c r="I3" s="4"/>
    </row>
    <row r="4" spans="6:9" ht="12">
      <c r="F4" s="4"/>
      <c r="G4" s="4"/>
      <c r="H4" s="4"/>
      <c r="I4" s="4"/>
    </row>
    <row r="5" spans="1:9" ht="12">
      <c r="A5" s="6" t="s">
        <v>26</v>
      </c>
      <c r="B5" s="7">
        <f>IF(SUMMARY!$B$4=0,"",SUMMARY!$B$4)</f>
      </c>
      <c r="F5" s="4"/>
      <c r="G5" s="4"/>
      <c r="H5" s="4"/>
      <c r="I5" s="4"/>
    </row>
    <row r="6" spans="1:9" ht="12">
      <c r="A6" s="6" t="s">
        <v>27</v>
      </c>
      <c r="B6" s="8"/>
      <c r="F6" s="4"/>
      <c r="G6" s="4"/>
      <c r="H6" s="4"/>
      <c r="I6" s="4"/>
    </row>
    <row r="7" spans="1:9" ht="12">
      <c r="A7" s="6" t="s">
        <v>28</v>
      </c>
      <c r="B7" s="8"/>
      <c r="F7" s="4"/>
      <c r="G7" s="4"/>
      <c r="H7" s="4"/>
      <c r="I7" s="4"/>
    </row>
    <row r="8" spans="1:9" ht="12">
      <c r="A8" s="6"/>
      <c r="B8" s="16"/>
      <c r="F8" s="4"/>
      <c r="G8" s="4"/>
      <c r="H8" s="4"/>
      <c r="I8" s="4"/>
    </row>
    <row r="9" spans="12:14" ht="12">
      <c r="L9" s="9"/>
      <c r="M9" s="44"/>
      <c r="N9" s="44"/>
    </row>
    <row r="10" spans="1:14" ht="12">
      <c r="A10" s="27"/>
      <c r="B10" s="27" t="s">
        <v>2</v>
      </c>
      <c r="C10" s="10" t="s">
        <v>1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7</v>
      </c>
      <c r="I10" s="10"/>
      <c r="J10" s="10" t="s">
        <v>8</v>
      </c>
      <c r="K10" s="10"/>
      <c r="L10" s="10"/>
      <c r="M10" s="45"/>
      <c r="N10" s="44"/>
    </row>
    <row r="11" spans="1:14" ht="39" customHeight="1">
      <c r="A11" s="57" t="s">
        <v>0</v>
      </c>
      <c r="B11" s="20" t="s">
        <v>33</v>
      </c>
      <c r="C11" s="21" t="s">
        <v>34</v>
      </c>
      <c r="D11" s="22" t="s">
        <v>36</v>
      </c>
      <c r="E11" s="22" t="s">
        <v>36</v>
      </c>
      <c r="F11" s="56" t="s">
        <v>44</v>
      </c>
      <c r="G11" s="56" t="s">
        <v>45</v>
      </c>
      <c r="H11" s="54" t="s">
        <v>35</v>
      </c>
      <c r="I11" s="23"/>
      <c r="J11" s="55" t="s">
        <v>46</v>
      </c>
      <c r="K11" s="47"/>
      <c r="L11" s="49" t="s">
        <v>43</v>
      </c>
      <c r="M11" s="44"/>
      <c r="N11" s="44"/>
    </row>
    <row r="12" spans="1:14" ht="33" customHeight="1">
      <c r="A12" s="48"/>
      <c r="B12" s="29" t="str">
        <f>IF(SUMMARY!$B$8=0,"",SUMMARY!$B$8)</f>
        <v>P.L. 28-149/150</v>
      </c>
      <c r="C12" s="25">
        <f>IF(SUMMARY!$B$9=0,"",SUMMARY!$B$9)</f>
      </c>
      <c r="D12" s="30">
        <f>IF(SUMMARY!$B$10=0,"",SUMMARY!$B$10)</f>
      </c>
      <c r="E12" s="30">
        <f>IF(SUMMARY!$B$11=0,"",SUMMARY!$B$11)</f>
      </c>
      <c r="F12" s="48"/>
      <c r="G12" s="48"/>
      <c r="H12" s="48"/>
      <c r="I12" s="26"/>
      <c r="J12" s="48"/>
      <c r="K12" s="48"/>
      <c r="L12" s="50"/>
      <c r="M12" s="44"/>
      <c r="N12" s="44"/>
    </row>
    <row r="13" spans="1:14" ht="12">
      <c r="A13" s="11" t="s">
        <v>12</v>
      </c>
      <c r="B13" s="31">
        <v>0</v>
      </c>
      <c r="C13" s="31">
        <v>0</v>
      </c>
      <c r="D13" s="31">
        <v>0</v>
      </c>
      <c r="E13" s="31">
        <v>0</v>
      </c>
      <c r="F13" s="31">
        <f>+(D13+E13)/2</f>
        <v>0</v>
      </c>
      <c r="G13" s="32">
        <f>+F13*SUMMARY!$B$12</f>
        <v>0</v>
      </c>
      <c r="H13" s="33">
        <v>0</v>
      </c>
      <c r="I13" s="33"/>
      <c r="J13" s="31">
        <f>+B13-C13-G13-H13</f>
        <v>0</v>
      </c>
      <c r="K13" s="42"/>
      <c r="L13" s="42"/>
      <c r="M13" s="44"/>
      <c r="N13" s="44"/>
    </row>
    <row r="14" spans="1:14" ht="12">
      <c r="A14" s="11" t="s">
        <v>13</v>
      </c>
      <c r="B14" s="31">
        <v>0</v>
      </c>
      <c r="C14" s="31">
        <v>0</v>
      </c>
      <c r="D14" s="31">
        <v>0</v>
      </c>
      <c r="E14" s="31">
        <v>0</v>
      </c>
      <c r="F14" s="31">
        <f>+(D14+E14)/2</f>
        <v>0</v>
      </c>
      <c r="G14" s="32">
        <f>+F14*SUMMARY!$B$12</f>
        <v>0</v>
      </c>
      <c r="H14" s="33">
        <v>0</v>
      </c>
      <c r="I14" s="33"/>
      <c r="J14" s="31">
        <f>+B14-C14-G14-H14</f>
        <v>0</v>
      </c>
      <c r="K14" s="42"/>
      <c r="L14" s="42"/>
      <c r="M14" s="44"/>
      <c r="N14" s="44"/>
    </row>
    <row r="15" spans="1:12" ht="12">
      <c r="A15" s="11" t="s">
        <v>14</v>
      </c>
      <c r="B15" s="31">
        <v>0</v>
      </c>
      <c r="C15" s="31">
        <v>0</v>
      </c>
      <c r="D15" s="31">
        <v>0</v>
      </c>
      <c r="E15" s="31">
        <v>0</v>
      </c>
      <c r="F15" s="31">
        <f>+(D15+E15)/2</f>
        <v>0</v>
      </c>
      <c r="G15" s="32">
        <f>+F15*SUMMARY!$B$12</f>
        <v>0</v>
      </c>
      <c r="H15" s="33">
        <v>0</v>
      </c>
      <c r="I15" s="33"/>
      <c r="J15" s="31">
        <f>+B15-C15-G15-H15</f>
        <v>0</v>
      </c>
      <c r="K15" s="42"/>
      <c r="L15" s="42"/>
    </row>
    <row r="16" spans="1:12" ht="12">
      <c r="A16" s="12" t="s">
        <v>10</v>
      </c>
      <c r="B16" s="34">
        <f aca="true" t="shared" si="0" ref="B16:H16">SUM(B13:B15)</f>
        <v>0</v>
      </c>
      <c r="C16" s="34">
        <f t="shared" si="0"/>
        <v>0</v>
      </c>
      <c r="D16" s="34">
        <f t="shared" si="0"/>
        <v>0</v>
      </c>
      <c r="E16" s="34">
        <f t="shared" si="0"/>
        <v>0</v>
      </c>
      <c r="F16" s="34">
        <f t="shared" si="0"/>
        <v>0</v>
      </c>
      <c r="G16" s="35">
        <f t="shared" si="0"/>
        <v>0</v>
      </c>
      <c r="H16" s="36">
        <f t="shared" si="0"/>
        <v>0</v>
      </c>
      <c r="I16" s="36"/>
      <c r="J16" s="34">
        <f>SUM(J13:J15)</f>
        <v>0</v>
      </c>
      <c r="K16" s="43"/>
      <c r="L16" s="43"/>
    </row>
    <row r="17" spans="1:12" ht="12">
      <c r="A17" s="11" t="s">
        <v>15</v>
      </c>
      <c r="B17" s="31">
        <v>0</v>
      </c>
      <c r="C17" s="31">
        <v>0</v>
      </c>
      <c r="D17" s="37"/>
      <c r="E17" s="37"/>
      <c r="F17" s="37"/>
      <c r="G17" s="37"/>
      <c r="H17" s="33">
        <v>0</v>
      </c>
      <c r="I17" s="33"/>
      <c r="J17" s="31">
        <f aca="true" t="shared" si="1" ref="J17:J29">+B17-C17-H17</f>
        <v>0</v>
      </c>
      <c r="K17" s="42"/>
      <c r="L17" s="42"/>
    </row>
    <row r="18" spans="1:12" ht="12">
      <c r="A18" s="11" t="s">
        <v>16</v>
      </c>
      <c r="B18" s="31">
        <v>0</v>
      </c>
      <c r="C18" s="31">
        <v>0</v>
      </c>
      <c r="D18" s="37"/>
      <c r="E18" s="37"/>
      <c r="F18" s="37"/>
      <c r="G18" s="37"/>
      <c r="H18" s="33">
        <v>0</v>
      </c>
      <c r="I18" s="33"/>
      <c r="J18" s="31">
        <f t="shared" si="1"/>
        <v>0</v>
      </c>
      <c r="K18" s="42"/>
      <c r="L18" s="42"/>
    </row>
    <row r="19" spans="1:12" ht="12">
      <c r="A19" s="11" t="s">
        <v>17</v>
      </c>
      <c r="B19" s="31">
        <v>0</v>
      </c>
      <c r="C19" s="31">
        <v>0</v>
      </c>
      <c r="D19" s="37"/>
      <c r="E19" s="37"/>
      <c r="F19" s="37"/>
      <c r="G19" s="37"/>
      <c r="H19" s="33">
        <v>0</v>
      </c>
      <c r="I19" s="33"/>
      <c r="J19" s="31">
        <f t="shared" si="1"/>
        <v>0</v>
      </c>
      <c r="K19" s="42"/>
      <c r="L19" s="42"/>
    </row>
    <row r="20" spans="1:12" ht="12">
      <c r="A20" s="11" t="s">
        <v>18</v>
      </c>
      <c r="B20" s="31">
        <v>0</v>
      </c>
      <c r="C20" s="31">
        <v>0</v>
      </c>
      <c r="D20" s="37"/>
      <c r="E20" s="37"/>
      <c r="F20" s="37"/>
      <c r="G20" s="37"/>
      <c r="H20" s="33">
        <v>0</v>
      </c>
      <c r="I20" s="33"/>
      <c r="J20" s="31">
        <f t="shared" si="1"/>
        <v>0</v>
      </c>
      <c r="K20" s="42"/>
      <c r="L20" s="42"/>
    </row>
    <row r="21" spans="1:12" ht="12">
      <c r="A21" s="11" t="s">
        <v>19</v>
      </c>
      <c r="B21" s="31">
        <v>0</v>
      </c>
      <c r="C21" s="31">
        <v>0</v>
      </c>
      <c r="D21" s="37"/>
      <c r="E21" s="37"/>
      <c r="F21" s="37"/>
      <c r="G21" s="37"/>
      <c r="H21" s="33">
        <v>0</v>
      </c>
      <c r="I21" s="33"/>
      <c r="J21" s="31">
        <f t="shared" si="1"/>
        <v>0</v>
      </c>
      <c r="K21" s="42"/>
      <c r="L21" s="42"/>
    </row>
    <row r="22" spans="1:12" ht="12">
      <c r="A22" s="11" t="s">
        <v>41</v>
      </c>
      <c r="B22" s="31">
        <v>0</v>
      </c>
      <c r="C22" s="31">
        <v>0</v>
      </c>
      <c r="D22" s="37"/>
      <c r="E22" s="37"/>
      <c r="F22" s="37"/>
      <c r="G22" s="37"/>
      <c r="H22" s="33">
        <v>0</v>
      </c>
      <c r="I22" s="33"/>
      <c r="J22" s="31">
        <f t="shared" si="1"/>
        <v>0</v>
      </c>
      <c r="K22" s="42"/>
      <c r="L22" s="42"/>
    </row>
    <row r="23" spans="1:12" ht="12">
      <c r="A23" s="11" t="s">
        <v>42</v>
      </c>
      <c r="B23" s="31">
        <v>0</v>
      </c>
      <c r="C23" s="31">
        <v>0</v>
      </c>
      <c r="D23" s="37"/>
      <c r="E23" s="37"/>
      <c r="F23" s="37"/>
      <c r="G23" s="37"/>
      <c r="H23" s="33">
        <v>0</v>
      </c>
      <c r="I23" s="33"/>
      <c r="J23" s="31">
        <f t="shared" si="1"/>
        <v>0</v>
      </c>
      <c r="K23" s="42"/>
      <c r="L23" s="42"/>
    </row>
    <row r="24" spans="1:12" ht="12">
      <c r="A24" s="11" t="s">
        <v>20</v>
      </c>
      <c r="B24" s="31">
        <v>0</v>
      </c>
      <c r="C24" s="31">
        <v>0</v>
      </c>
      <c r="D24" s="37"/>
      <c r="E24" s="37"/>
      <c r="F24" s="37"/>
      <c r="G24" s="37"/>
      <c r="H24" s="33">
        <v>0</v>
      </c>
      <c r="I24" s="33"/>
      <c r="J24" s="31">
        <f t="shared" si="1"/>
        <v>0</v>
      </c>
      <c r="K24" s="42"/>
      <c r="L24" s="42"/>
    </row>
    <row r="25" spans="1:12" ht="12">
      <c r="A25" s="11" t="s">
        <v>21</v>
      </c>
      <c r="B25" s="31">
        <v>0</v>
      </c>
      <c r="C25" s="31">
        <v>0</v>
      </c>
      <c r="D25" s="37"/>
      <c r="E25" s="37"/>
      <c r="F25" s="37"/>
      <c r="G25" s="37"/>
      <c r="H25" s="33">
        <v>0</v>
      </c>
      <c r="I25" s="33"/>
      <c r="J25" s="31">
        <f t="shared" si="1"/>
        <v>0</v>
      </c>
      <c r="K25" s="42"/>
      <c r="L25" s="42"/>
    </row>
    <row r="26" spans="1:12" ht="12">
      <c r="A26" s="11" t="s">
        <v>22</v>
      </c>
      <c r="B26" s="31">
        <v>0</v>
      </c>
      <c r="C26" s="31">
        <v>0</v>
      </c>
      <c r="D26" s="37"/>
      <c r="E26" s="37"/>
      <c r="F26" s="37"/>
      <c r="G26" s="37"/>
      <c r="H26" s="33">
        <v>0</v>
      </c>
      <c r="I26" s="33"/>
      <c r="J26" s="31">
        <f t="shared" si="1"/>
        <v>0</v>
      </c>
      <c r="K26" s="42"/>
      <c r="L26" s="42"/>
    </row>
    <row r="27" spans="1:12" ht="12">
      <c r="A27" s="11" t="s">
        <v>23</v>
      </c>
      <c r="B27" s="31">
        <v>0</v>
      </c>
      <c r="C27" s="31">
        <v>0</v>
      </c>
      <c r="D27" s="37"/>
      <c r="E27" s="37"/>
      <c r="F27" s="37"/>
      <c r="G27" s="37"/>
      <c r="H27" s="33">
        <v>0</v>
      </c>
      <c r="I27" s="33"/>
      <c r="J27" s="31">
        <f t="shared" si="1"/>
        <v>0</v>
      </c>
      <c r="K27" s="42"/>
      <c r="L27" s="42"/>
    </row>
    <row r="28" spans="1:12" ht="12">
      <c r="A28" s="11" t="s">
        <v>24</v>
      </c>
      <c r="B28" s="31">
        <v>0</v>
      </c>
      <c r="C28" s="31">
        <v>0</v>
      </c>
      <c r="D28" s="37"/>
      <c r="E28" s="37"/>
      <c r="F28" s="37"/>
      <c r="G28" s="37"/>
      <c r="H28" s="33">
        <v>0</v>
      </c>
      <c r="I28" s="33"/>
      <c r="J28" s="31">
        <f t="shared" si="1"/>
        <v>0</v>
      </c>
      <c r="K28" s="42"/>
      <c r="L28" s="42"/>
    </row>
    <row r="29" spans="1:12" ht="12">
      <c r="A29" s="11" t="s">
        <v>25</v>
      </c>
      <c r="B29" s="31">
        <v>0</v>
      </c>
      <c r="C29" s="31">
        <v>0</v>
      </c>
      <c r="D29" s="37"/>
      <c r="E29" s="37"/>
      <c r="F29" s="37"/>
      <c r="G29" s="37"/>
      <c r="H29" s="33">
        <v>0</v>
      </c>
      <c r="I29" s="33"/>
      <c r="J29" s="31">
        <f t="shared" si="1"/>
        <v>0</v>
      </c>
      <c r="K29" s="42"/>
      <c r="L29" s="42"/>
    </row>
    <row r="30" spans="1:12" ht="12">
      <c r="A30" s="13" t="s">
        <v>11</v>
      </c>
      <c r="B30" s="34">
        <f>SUM(B17:B29)</f>
        <v>0</v>
      </c>
      <c r="C30" s="34">
        <f>SUM(C17:C29)</f>
        <v>0</v>
      </c>
      <c r="D30" s="37"/>
      <c r="E30" s="37"/>
      <c r="F30" s="37"/>
      <c r="G30" s="38"/>
      <c r="H30" s="39">
        <f>SUM(H17:H29)</f>
        <v>0</v>
      </c>
      <c r="I30" s="39"/>
      <c r="J30" s="34">
        <f>SUM(J17:J29)</f>
        <v>0</v>
      </c>
      <c r="K30" s="43"/>
      <c r="L30" s="43"/>
    </row>
    <row r="31" spans="1:12" ht="12">
      <c r="A31" s="14" t="s">
        <v>9</v>
      </c>
      <c r="B31" s="34">
        <f>B30+B16</f>
        <v>0</v>
      </c>
      <c r="C31" s="34">
        <f>C30+C16</f>
        <v>0</v>
      </c>
      <c r="D31" s="34">
        <f>+D16</f>
        <v>0</v>
      </c>
      <c r="E31" s="34">
        <f>+E16</f>
        <v>0</v>
      </c>
      <c r="F31" s="34">
        <f>+F16</f>
        <v>0</v>
      </c>
      <c r="G31" s="34">
        <f>+G16</f>
        <v>0</v>
      </c>
      <c r="H31" s="43">
        <f>H30+H16</f>
        <v>0</v>
      </c>
      <c r="I31" s="43"/>
      <c r="J31" s="34">
        <f>+J30+J16</f>
        <v>0</v>
      </c>
      <c r="K31" s="43"/>
      <c r="L31" s="43"/>
    </row>
    <row r="33" ht="12">
      <c r="A33" s="3" t="s">
        <v>39</v>
      </c>
    </row>
    <row r="34" ht="12">
      <c r="A34" s="2"/>
    </row>
    <row r="35" ht="12">
      <c r="A35" s="3"/>
    </row>
    <row r="36" ht="12">
      <c r="A36" s="1"/>
    </row>
    <row r="37" ht="12">
      <c r="A37" s="1"/>
    </row>
    <row r="38" ht="12">
      <c r="A38" s="1"/>
    </row>
    <row r="39" ht="12">
      <c r="A39" s="3"/>
    </row>
    <row r="40" ht="12">
      <c r="A40" s="3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"/>
    </row>
    <row r="52" ht="12">
      <c r="A52" s="3"/>
    </row>
  </sheetData>
  <mergeCells count="9">
    <mergeCell ref="L11:L12"/>
    <mergeCell ref="K11:K12"/>
    <mergeCell ref="A1:L1"/>
    <mergeCell ref="A2:L2"/>
    <mergeCell ref="A11:A12"/>
    <mergeCell ref="F11:F12"/>
    <mergeCell ref="G11:G12"/>
    <mergeCell ref="H11:H12"/>
    <mergeCell ref="J11:J12"/>
  </mergeCells>
  <printOptions horizontalCentered="1"/>
  <pageMargins left="0.25" right="0.25" top="0.4" bottom="0.5" header="0.22" footer="0.5"/>
  <pageSetup fitToHeight="1" fitToWidth="1" horizontalDpi="600" verticalDpi="600" orientation="landscape" scale="72" r:id="rId3"/>
  <headerFooter alignWithMargins="0">
    <oddFooter>&amp;L&amp;Z&amp;F&amp;R&amp;D  &amp;T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SheetLayoutView="100" workbookViewId="0" topLeftCell="A1">
      <selection activeCell="F21" sqref="F21"/>
    </sheetView>
  </sheetViews>
  <sheetFormatPr defaultColWidth="9.140625" defaultRowHeight="12.75"/>
  <cols>
    <col min="1" max="1" width="17.7109375" style="5" customWidth="1"/>
    <col min="2" max="8" width="15.7109375" style="5" customWidth="1"/>
    <col min="9" max="9" width="2.7109375" style="5" customWidth="1"/>
    <col min="10" max="10" width="15.7109375" style="5" customWidth="1"/>
    <col min="11" max="11" width="2.00390625" style="5" customWidth="1"/>
    <col min="12" max="12" width="41.57421875" style="4" customWidth="1"/>
    <col min="13" max="13" width="10.28125" style="4" bestFit="1" customWidth="1"/>
    <col min="14" max="14" width="10.7109375" style="4" bestFit="1" customWidth="1"/>
    <col min="15" max="15" width="10.28125" style="5" bestFit="1" customWidth="1"/>
    <col min="16" max="16" width="12.00390625" style="5" customWidth="1"/>
    <col min="17" max="16384" width="9.140625" style="5" customWidth="1"/>
  </cols>
  <sheetData>
    <row r="1" spans="1:12" ht="15.7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2"/>
      <c r="L1" s="52"/>
    </row>
    <row r="2" spans="1:12" ht="15.75">
      <c r="A2" s="58" t="str">
        <f>IF(SUMMARY!$A$2=0,"",SUMMARY!$A$2)</f>
        <v>(FUND SOURCE)</v>
      </c>
      <c r="B2" s="59"/>
      <c r="C2" s="59"/>
      <c r="D2" s="59"/>
      <c r="E2" s="59"/>
      <c r="F2" s="59"/>
      <c r="G2" s="59"/>
      <c r="H2" s="59"/>
      <c r="I2" s="59"/>
      <c r="J2" s="59"/>
      <c r="K2" s="52"/>
      <c r="L2" s="52"/>
    </row>
    <row r="3" spans="6:9" ht="12">
      <c r="F3" s="4"/>
      <c r="G3" s="4"/>
      <c r="H3" s="4"/>
      <c r="I3" s="4"/>
    </row>
    <row r="4" spans="6:9" ht="12">
      <c r="F4" s="4"/>
      <c r="G4" s="4"/>
      <c r="H4" s="4"/>
      <c r="I4" s="4"/>
    </row>
    <row r="5" spans="1:9" ht="12">
      <c r="A5" s="6" t="s">
        <v>26</v>
      </c>
      <c r="B5" s="7">
        <f>IF(SUMMARY!$B$4=0,"",SUMMARY!$B$4)</f>
      </c>
      <c r="F5" s="4"/>
      <c r="G5" s="4"/>
      <c r="H5" s="4"/>
      <c r="I5" s="4"/>
    </row>
    <row r="6" spans="1:9" ht="12">
      <c r="A6" s="6" t="s">
        <v>27</v>
      </c>
      <c r="B6" s="8"/>
      <c r="F6" s="4"/>
      <c r="G6" s="4"/>
      <c r="H6" s="4"/>
      <c r="I6" s="4"/>
    </row>
    <row r="7" spans="1:9" ht="12">
      <c r="A7" s="6" t="s">
        <v>28</v>
      </c>
      <c r="B7" s="8"/>
      <c r="F7" s="4"/>
      <c r="G7" s="4"/>
      <c r="H7" s="4"/>
      <c r="I7" s="4"/>
    </row>
    <row r="8" spans="1:9" ht="12">
      <c r="A8" s="6"/>
      <c r="B8" s="16"/>
      <c r="F8" s="4"/>
      <c r="G8" s="4"/>
      <c r="H8" s="4"/>
      <c r="I8" s="4"/>
    </row>
    <row r="9" spans="12:14" ht="12">
      <c r="L9" s="9"/>
      <c r="M9" s="44"/>
      <c r="N9" s="44"/>
    </row>
    <row r="10" spans="1:14" ht="12">
      <c r="A10" s="27"/>
      <c r="B10" s="27" t="s">
        <v>2</v>
      </c>
      <c r="C10" s="10" t="s">
        <v>1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7</v>
      </c>
      <c r="I10" s="10"/>
      <c r="J10" s="10" t="s">
        <v>8</v>
      </c>
      <c r="K10" s="10"/>
      <c r="L10" s="10"/>
      <c r="M10" s="45"/>
      <c r="N10" s="44"/>
    </row>
    <row r="11" spans="1:14" ht="39" customHeight="1">
      <c r="A11" s="57" t="s">
        <v>0</v>
      </c>
      <c r="B11" s="20" t="s">
        <v>33</v>
      </c>
      <c r="C11" s="21" t="s">
        <v>34</v>
      </c>
      <c r="D11" s="22" t="s">
        <v>36</v>
      </c>
      <c r="E11" s="22" t="s">
        <v>36</v>
      </c>
      <c r="F11" s="56" t="s">
        <v>44</v>
      </c>
      <c r="G11" s="56" t="s">
        <v>45</v>
      </c>
      <c r="H11" s="54" t="s">
        <v>35</v>
      </c>
      <c r="I11" s="23"/>
      <c r="J11" s="55" t="s">
        <v>46</v>
      </c>
      <c r="K11" s="47"/>
      <c r="L11" s="49" t="s">
        <v>43</v>
      </c>
      <c r="M11" s="44"/>
      <c r="N11" s="44"/>
    </row>
    <row r="12" spans="1:14" ht="33" customHeight="1">
      <c r="A12" s="48"/>
      <c r="B12" s="29" t="str">
        <f>IF(SUMMARY!$B$8=0,"",SUMMARY!$B$8)</f>
        <v>P.L. 28-149/150</v>
      </c>
      <c r="C12" s="25">
        <f>IF(SUMMARY!$B$9=0,"",SUMMARY!$B$9)</f>
      </c>
      <c r="D12" s="30">
        <f>IF(SUMMARY!$B$10=0,"",SUMMARY!$B$10)</f>
      </c>
      <c r="E12" s="30">
        <f>IF(SUMMARY!$B$11=0,"",SUMMARY!$B$11)</f>
      </c>
      <c r="F12" s="48"/>
      <c r="G12" s="48"/>
      <c r="H12" s="48"/>
      <c r="I12" s="26"/>
      <c r="J12" s="48"/>
      <c r="K12" s="48"/>
      <c r="L12" s="50"/>
      <c r="M12" s="44"/>
      <c r="N12" s="44"/>
    </row>
    <row r="13" spans="1:14" ht="12">
      <c r="A13" s="11" t="s">
        <v>12</v>
      </c>
      <c r="B13" s="31">
        <v>0</v>
      </c>
      <c r="C13" s="31">
        <v>0</v>
      </c>
      <c r="D13" s="31">
        <v>0</v>
      </c>
      <c r="E13" s="31">
        <v>0</v>
      </c>
      <c r="F13" s="31">
        <f>+(D13+E13)/2</f>
        <v>0</v>
      </c>
      <c r="G13" s="32">
        <f>+F13*SUMMARY!$B$12</f>
        <v>0</v>
      </c>
      <c r="H13" s="33">
        <v>0</v>
      </c>
      <c r="I13" s="33"/>
      <c r="J13" s="31">
        <f>+B13-C13-G13-H13</f>
        <v>0</v>
      </c>
      <c r="K13" s="42"/>
      <c r="L13" s="42"/>
      <c r="M13" s="44"/>
      <c r="N13" s="44"/>
    </row>
    <row r="14" spans="1:14" ht="12">
      <c r="A14" s="11" t="s">
        <v>13</v>
      </c>
      <c r="B14" s="31">
        <v>0</v>
      </c>
      <c r="C14" s="31">
        <v>0</v>
      </c>
      <c r="D14" s="31">
        <v>0</v>
      </c>
      <c r="E14" s="31">
        <v>0</v>
      </c>
      <c r="F14" s="31">
        <f>+(D14+E14)/2</f>
        <v>0</v>
      </c>
      <c r="G14" s="32">
        <f>+F14*SUMMARY!$B$12</f>
        <v>0</v>
      </c>
      <c r="H14" s="33">
        <v>0</v>
      </c>
      <c r="I14" s="33"/>
      <c r="J14" s="31">
        <f>+B14-C14-G14-H14</f>
        <v>0</v>
      </c>
      <c r="K14" s="42"/>
      <c r="L14" s="42"/>
      <c r="M14" s="44"/>
      <c r="N14" s="44"/>
    </row>
    <row r="15" spans="1:12" ht="12">
      <c r="A15" s="11" t="s">
        <v>14</v>
      </c>
      <c r="B15" s="31">
        <v>0</v>
      </c>
      <c r="C15" s="31">
        <v>0</v>
      </c>
      <c r="D15" s="31">
        <v>0</v>
      </c>
      <c r="E15" s="31">
        <v>0</v>
      </c>
      <c r="F15" s="31">
        <f>+(D15+E15)/2</f>
        <v>0</v>
      </c>
      <c r="G15" s="32">
        <f>+F15*SUMMARY!$B$12</f>
        <v>0</v>
      </c>
      <c r="H15" s="33">
        <v>0</v>
      </c>
      <c r="I15" s="33"/>
      <c r="J15" s="31">
        <f>+B15-C15-G15-H15</f>
        <v>0</v>
      </c>
      <c r="K15" s="42"/>
      <c r="L15" s="42"/>
    </row>
    <row r="16" spans="1:12" ht="12">
      <c r="A16" s="12" t="s">
        <v>10</v>
      </c>
      <c r="B16" s="34">
        <f aca="true" t="shared" si="0" ref="B16:H16">SUM(B13:B15)</f>
        <v>0</v>
      </c>
      <c r="C16" s="34">
        <f t="shared" si="0"/>
        <v>0</v>
      </c>
      <c r="D16" s="34">
        <f t="shared" si="0"/>
        <v>0</v>
      </c>
      <c r="E16" s="34">
        <f t="shared" si="0"/>
        <v>0</v>
      </c>
      <c r="F16" s="34">
        <f t="shared" si="0"/>
        <v>0</v>
      </c>
      <c r="G16" s="35">
        <f t="shared" si="0"/>
        <v>0</v>
      </c>
      <c r="H16" s="36">
        <f t="shared" si="0"/>
        <v>0</v>
      </c>
      <c r="I16" s="36"/>
      <c r="J16" s="34">
        <f>SUM(J13:J15)</f>
        <v>0</v>
      </c>
      <c r="K16" s="43"/>
      <c r="L16" s="43"/>
    </row>
    <row r="17" spans="1:12" ht="12">
      <c r="A17" s="11" t="s">
        <v>15</v>
      </c>
      <c r="B17" s="31">
        <v>0</v>
      </c>
      <c r="C17" s="31">
        <v>0</v>
      </c>
      <c r="D17" s="37"/>
      <c r="E17" s="37"/>
      <c r="F17" s="37"/>
      <c r="G17" s="37"/>
      <c r="H17" s="33">
        <v>0</v>
      </c>
      <c r="I17" s="33"/>
      <c r="J17" s="31">
        <f aca="true" t="shared" si="1" ref="J17:J29">+B17-C17-H17</f>
        <v>0</v>
      </c>
      <c r="K17" s="42"/>
      <c r="L17" s="42"/>
    </row>
    <row r="18" spans="1:12" ht="12">
      <c r="A18" s="11" t="s">
        <v>16</v>
      </c>
      <c r="B18" s="31">
        <v>0</v>
      </c>
      <c r="C18" s="31">
        <v>0</v>
      </c>
      <c r="D18" s="37"/>
      <c r="E18" s="37"/>
      <c r="F18" s="37"/>
      <c r="G18" s="37"/>
      <c r="H18" s="33">
        <v>0</v>
      </c>
      <c r="I18" s="33"/>
      <c r="J18" s="31">
        <f t="shared" si="1"/>
        <v>0</v>
      </c>
      <c r="K18" s="42"/>
      <c r="L18" s="42"/>
    </row>
    <row r="19" spans="1:12" ht="12">
      <c r="A19" s="11" t="s">
        <v>17</v>
      </c>
      <c r="B19" s="31">
        <v>0</v>
      </c>
      <c r="C19" s="31">
        <v>0</v>
      </c>
      <c r="D19" s="37"/>
      <c r="E19" s="37"/>
      <c r="F19" s="37"/>
      <c r="G19" s="37"/>
      <c r="H19" s="33">
        <v>0</v>
      </c>
      <c r="I19" s="33"/>
      <c r="J19" s="31">
        <f t="shared" si="1"/>
        <v>0</v>
      </c>
      <c r="K19" s="42"/>
      <c r="L19" s="42"/>
    </row>
    <row r="20" spans="1:12" ht="12">
      <c r="A20" s="11" t="s">
        <v>18</v>
      </c>
      <c r="B20" s="31">
        <v>0</v>
      </c>
      <c r="C20" s="31">
        <v>0</v>
      </c>
      <c r="D20" s="37"/>
      <c r="E20" s="37"/>
      <c r="F20" s="37"/>
      <c r="G20" s="37"/>
      <c r="H20" s="33">
        <v>0</v>
      </c>
      <c r="I20" s="33"/>
      <c r="J20" s="31">
        <f t="shared" si="1"/>
        <v>0</v>
      </c>
      <c r="K20" s="42"/>
      <c r="L20" s="42"/>
    </row>
    <row r="21" spans="1:12" ht="12">
      <c r="A21" s="11" t="s">
        <v>19</v>
      </c>
      <c r="B21" s="31">
        <v>0</v>
      </c>
      <c r="C21" s="31">
        <v>0</v>
      </c>
      <c r="D21" s="37"/>
      <c r="E21" s="37"/>
      <c r="F21" s="37"/>
      <c r="G21" s="37"/>
      <c r="H21" s="33">
        <v>0</v>
      </c>
      <c r="I21" s="33"/>
      <c r="J21" s="31">
        <f t="shared" si="1"/>
        <v>0</v>
      </c>
      <c r="K21" s="42"/>
      <c r="L21" s="42"/>
    </row>
    <row r="22" spans="1:12" ht="12">
      <c r="A22" s="11" t="s">
        <v>41</v>
      </c>
      <c r="B22" s="31">
        <v>0</v>
      </c>
      <c r="C22" s="31">
        <v>0</v>
      </c>
      <c r="D22" s="37"/>
      <c r="E22" s="37"/>
      <c r="F22" s="37"/>
      <c r="G22" s="37"/>
      <c r="H22" s="33">
        <v>0</v>
      </c>
      <c r="I22" s="33"/>
      <c r="J22" s="31">
        <f t="shared" si="1"/>
        <v>0</v>
      </c>
      <c r="K22" s="42"/>
      <c r="L22" s="42"/>
    </row>
    <row r="23" spans="1:12" ht="12">
      <c r="A23" s="11" t="s">
        <v>42</v>
      </c>
      <c r="B23" s="31">
        <v>0</v>
      </c>
      <c r="C23" s="31">
        <v>0</v>
      </c>
      <c r="D23" s="37"/>
      <c r="E23" s="37"/>
      <c r="F23" s="37"/>
      <c r="G23" s="37"/>
      <c r="H23" s="33">
        <v>0</v>
      </c>
      <c r="I23" s="33"/>
      <c r="J23" s="31">
        <f t="shared" si="1"/>
        <v>0</v>
      </c>
      <c r="K23" s="42"/>
      <c r="L23" s="42"/>
    </row>
    <row r="24" spans="1:12" ht="12">
      <c r="A24" s="11" t="s">
        <v>20</v>
      </c>
      <c r="B24" s="31">
        <v>0</v>
      </c>
      <c r="C24" s="31">
        <v>0</v>
      </c>
      <c r="D24" s="37"/>
      <c r="E24" s="37"/>
      <c r="F24" s="37"/>
      <c r="G24" s="37"/>
      <c r="H24" s="33">
        <v>0</v>
      </c>
      <c r="I24" s="33"/>
      <c r="J24" s="31">
        <f t="shared" si="1"/>
        <v>0</v>
      </c>
      <c r="K24" s="42"/>
      <c r="L24" s="42"/>
    </row>
    <row r="25" spans="1:12" ht="12">
      <c r="A25" s="11" t="s">
        <v>21</v>
      </c>
      <c r="B25" s="31">
        <v>0</v>
      </c>
      <c r="C25" s="31">
        <v>0</v>
      </c>
      <c r="D25" s="37"/>
      <c r="E25" s="37"/>
      <c r="F25" s="37"/>
      <c r="G25" s="37"/>
      <c r="H25" s="33">
        <v>0</v>
      </c>
      <c r="I25" s="33"/>
      <c r="J25" s="31">
        <f t="shared" si="1"/>
        <v>0</v>
      </c>
      <c r="K25" s="42"/>
      <c r="L25" s="42"/>
    </row>
    <row r="26" spans="1:12" ht="12">
      <c r="A26" s="11" t="s">
        <v>22</v>
      </c>
      <c r="B26" s="31">
        <v>0</v>
      </c>
      <c r="C26" s="31">
        <v>0</v>
      </c>
      <c r="D26" s="37"/>
      <c r="E26" s="37"/>
      <c r="F26" s="37"/>
      <c r="G26" s="37"/>
      <c r="H26" s="33">
        <v>0</v>
      </c>
      <c r="I26" s="33"/>
      <c r="J26" s="31">
        <f t="shared" si="1"/>
        <v>0</v>
      </c>
      <c r="K26" s="42"/>
      <c r="L26" s="42"/>
    </row>
    <row r="27" spans="1:12" ht="12">
      <c r="A27" s="11" t="s">
        <v>23</v>
      </c>
      <c r="B27" s="31">
        <v>0</v>
      </c>
      <c r="C27" s="31">
        <v>0</v>
      </c>
      <c r="D27" s="37"/>
      <c r="E27" s="37"/>
      <c r="F27" s="37"/>
      <c r="G27" s="37"/>
      <c r="H27" s="33">
        <v>0</v>
      </c>
      <c r="I27" s="33"/>
      <c r="J27" s="31">
        <f t="shared" si="1"/>
        <v>0</v>
      </c>
      <c r="K27" s="42"/>
      <c r="L27" s="42"/>
    </row>
    <row r="28" spans="1:12" ht="12">
      <c r="A28" s="11" t="s">
        <v>24</v>
      </c>
      <c r="B28" s="31">
        <v>0</v>
      </c>
      <c r="C28" s="31">
        <v>0</v>
      </c>
      <c r="D28" s="37"/>
      <c r="E28" s="37"/>
      <c r="F28" s="37"/>
      <c r="G28" s="37"/>
      <c r="H28" s="33">
        <v>0</v>
      </c>
      <c r="I28" s="33"/>
      <c r="J28" s="31">
        <f t="shared" si="1"/>
        <v>0</v>
      </c>
      <c r="K28" s="42"/>
      <c r="L28" s="42"/>
    </row>
    <row r="29" spans="1:12" ht="12">
      <c r="A29" s="11" t="s">
        <v>25</v>
      </c>
      <c r="B29" s="31">
        <v>0</v>
      </c>
      <c r="C29" s="31">
        <v>0</v>
      </c>
      <c r="D29" s="37"/>
      <c r="E29" s="37"/>
      <c r="F29" s="37"/>
      <c r="G29" s="37"/>
      <c r="H29" s="33">
        <v>0</v>
      </c>
      <c r="I29" s="33"/>
      <c r="J29" s="31">
        <f t="shared" si="1"/>
        <v>0</v>
      </c>
      <c r="K29" s="42"/>
      <c r="L29" s="42"/>
    </row>
    <row r="30" spans="1:12" ht="12">
      <c r="A30" s="13" t="s">
        <v>11</v>
      </c>
      <c r="B30" s="34">
        <f>SUM(B17:B29)</f>
        <v>0</v>
      </c>
      <c r="C30" s="34">
        <f>SUM(C17:C29)</f>
        <v>0</v>
      </c>
      <c r="D30" s="37"/>
      <c r="E30" s="37"/>
      <c r="F30" s="37"/>
      <c r="G30" s="38"/>
      <c r="H30" s="39">
        <f>SUM(H17:H29)</f>
        <v>0</v>
      </c>
      <c r="I30" s="39"/>
      <c r="J30" s="34">
        <f>SUM(J17:J29)</f>
        <v>0</v>
      </c>
      <c r="K30" s="43"/>
      <c r="L30" s="43"/>
    </row>
    <row r="31" spans="1:12" ht="12">
      <c r="A31" s="14" t="s">
        <v>9</v>
      </c>
      <c r="B31" s="34">
        <f>B30+B16</f>
        <v>0</v>
      </c>
      <c r="C31" s="34">
        <f>C30+C16</f>
        <v>0</v>
      </c>
      <c r="D31" s="34">
        <f>+D16</f>
        <v>0</v>
      </c>
      <c r="E31" s="34">
        <f>+E16</f>
        <v>0</v>
      </c>
      <c r="F31" s="34">
        <f>+F16</f>
        <v>0</v>
      </c>
      <c r="G31" s="34">
        <f>+G16</f>
        <v>0</v>
      </c>
      <c r="H31" s="43">
        <f>H30+H16</f>
        <v>0</v>
      </c>
      <c r="I31" s="43"/>
      <c r="J31" s="34">
        <f>+J30+J16</f>
        <v>0</v>
      </c>
      <c r="K31" s="43"/>
      <c r="L31" s="43"/>
    </row>
    <row r="33" ht="12">
      <c r="A33" s="3" t="s">
        <v>39</v>
      </c>
    </row>
    <row r="34" ht="12">
      <c r="A34" s="2"/>
    </row>
    <row r="35" ht="12">
      <c r="A35" s="3"/>
    </row>
    <row r="36" ht="12">
      <c r="A36" s="1"/>
    </row>
    <row r="37" ht="12">
      <c r="A37" s="1"/>
    </row>
    <row r="38" ht="12">
      <c r="A38" s="1"/>
    </row>
    <row r="39" ht="12">
      <c r="A39" s="3"/>
    </row>
    <row r="40" ht="12">
      <c r="A40" s="3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"/>
    </row>
    <row r="52" ht="12">
      <c r="A52" s="3"/>
    </row>
  </sheetData>
  <mergeCells count="9">
    <mergeCell ref="L11:L12"/>
    <mergeCell ref="K11:K12"/>
    <mergeCell ref="A1:L1"/>
    <mergeCell ref="A2:L2"/>
    <mergeCell ref="A11:A12"/>
    <mergeCell ref="F11:F12"/>
    <mergeCell ref="G11:G12"/>
    <mergeCell ref="H11:H12"/>
    <mergeCell ref="J11:J12"/>
  </mergeCells>
  <printOptions horizontalCentered="1"/>
  <pageMargins left="0.25" right="0.25" top="0.4" bottom="0.5" header="0.22" footer="0.5"/>
  <pageSetup fitToHeight="1" fitToWidth="1" horizontalDpi="600" verticalDpi="600" orientation="landscape" scale="72" r:id="rId3"/>
  <headerFooter alignWithMargins="0">
    <oddFooter>&amp;L&amp;Z&amp;F&amp;R&amp;D 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SheetLayoutView="100" workbookViewId="0" topLeftCell="A1">
      <selection activeCell="A1" sqref="A1:L1"/>
    </sheetView>
  </sheetViews>
  <sheetFormatPr defaultColWidth="9.140625" defaultRowHeight="12.75"/>
  <cols>
    <col min="1" max="1" width="17.7109375" style="5" customWidth="1"/>
    <col min="2" max="8" width="15.7109375" style="5" customWidth="1"/>
    <col min="9" max="9" width="2.7109375" style="5" customWidth="1"/>
    <col min="10" max="10" width="15.7109375" style="5" customWidth="1"/>
    <col min="11" max="11" width="2.00390625" style="5" customWidth="1"/>
    <col min="12" max="12" width="41.57421875" style="4" customWidth="1"/>
    <col min="13" max="13" width="10.28125" style="4" bestFit="1" customWidth="1"/>
    <col min="14" max="14" width="10.7109375" style="4" bestFit="1" customWidth="1"/>
    <col min="15" max="15" width="10.28125" style="5" bestFit="1" customWidth="1"/>
    <col min="16" max="16" width="12.00390625" style="5" customWidth="1"/>
    <col min="17" max="16384" width="9.140625" style="5" customWidth="1"/>
  </cols>
  <sheetData>
    <row r="1" spans="1:12" ht="15.7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2"/>
      <c r="L1" s="52"/>
    </row>
    <row r="2" spans="1:12" ht="15.75">
      <c r="A2" s="58" t="str">
        <f>IF(SUMMARY!$A$2=0,"",SUMMARY!$A$2)</f>
        <v>(FUND SOURCE)</v>
      </c>
      <c r="B2" s="59"/>
      <c r="C2" s="59"/>
      <c r="D2" s="59"/>
      <c r="E2" s="59"/>
      <c r="F2" s="59"/>
      <c r="G2" s="59"/>
      <c r="H2" s="59"/>
      <c r="I2" s="59"/>
      <c r="J2" s="59"/>
      <c r="K2" s="52"/>
      <c r="L2" s="52"/>
    </row>
    <row r="3" spans="6:9" ht="12">
      <c r="F3" s="4"/>
      <c r="G3" s="4"/>
      <c r="H3" s="4"/>
      <c r="I3" s="4"/>
    </row>
    <row r="4" spans="6:9" ht="12">
      <c r="F4" s="4"/>
      <c r="G4" s="4"/>
      <c r="H4" s="4"/>
      <c r="I4" s="4"/>
    </row>
    <row r="5" spans="1:9" ht="12">
      <c r="A5" s="6" t="s">
        <v>26</v>
      </c>
      <c r="B5" s="7">
        <f>IF(SUMMARY!$B$4=0,"",SUMMARY!$B$4)</f>
      </c>
      <c r="F5" s="4"/>
      <c r="G5" s="4"/>
      <c r="H5" s="4"/>
      <c r="I5" s="4"/>
    </row>
    <row r="6" spans="1:9" ht="12">
      <c r="A6" s="6" t="s">
        <v>27</v>
      </c>
      <c r="B6" s="8"/>
      <c r="F6" s="4"/>
      <c r="G6" s="4"/>
      <c r="H6" s="4"/>
      <c r="I6" s="4"/>
    </row>
    <row r="7" spans="1:9" ht="12">
      <c r="A7" s="6" t="s">
        <v>28</v>
      </c>
      <c r="B7" s="8"/>
      <c r="F7" s="4"/>
      <c r="G7" s="4"/>
      <c r="H7" s="4"/>
      <c r="I7" s="4"/>
    </row>
    <row r="8" spans="1:9" ht="12">
      <c r="A8" s="6"/>
      <c r="B8" s="16"/>
      <c r="F8" s="4"/>
      <c r="G8" s="4"/>
      <c r="H8" s="4"/>
      <c r="I8" s="4"/>
    </row>
    <row r="9" spans="12:14" ht="12">
      <c r="L9" s="9"/>
      <c r="M9" s="44"/>
      <c r="N9" s="44"/>
    </row>
    <row r="10" spans="1:14" ht="12">
      <c r="A10" s="27"/>
      <c r="B10" s="27" t="s">
        <v>2</v>
      </c>
      <c r="C10" s="10" t="s">
        <v>1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7</v>
      </c>
      <c r="I10" s="10"/>
      <c r="J10" s="10" t="s">
        <v>8</v>
      </c>
      <c r="K10" s="10"/>
      <c r="L10" s="10"/>
      <c r="M10" s="45"/>
      <c r="N10" s="44"/>
    </row>
    <row r="11" spans="1:14" ht="39" customHeight="1">
      <c r="A11" s="57" t="s">
        <v>0</v>
      </c>
      <c r="B11" s="20" t="s">
        <v>33</v>
      </c>
      <c r="C11" s="21" t="s">
        <v>34</v>
      </c>
      <c r="D11" s="22" t="s">
        <v>36</v>
      </c>
      <c r="E11" s="22" t="s">
        <v>36</v>
      </c>
      <c r="F11" s="56" t="s">
        <v>44</v>
      </c>
      <c r="G11" s="56" t="s">
        <v>45</v>
      </c>
      <c r="H11" s="54" t="s">
        <v>35</v>
      </c>
      <c r="I11" s="23"/>
      <c r="J11" s="55" t="s">
        <v>46</v>
      </c>
      <c r="K11" s="47"/>
      <c r="L11" s="49" t="s">
        <v>43</v>
      </c>
      <c r="M11" s="44"/>
      <c r="N11" s="44"/>
    </row>
    <row r="12" spans="1:14" ht="33" customHeight="1">
      <c r="A12" s="48"/>
      <c r="B12" s="29" t="str">
        <f>IF(SUMMARY!$B$8=0,"",SUMMARY!$B$8)</f>
        <v>P.L. 28-149/150</v>
      </c>
      <c r="C12" s="25">
        <f>IF(SUMMARY!$B$9=0,"",SUMMARY!$B$9)</f>
      </c>
      <c r="D12" s="30">
        <f>IF(SUMMARY!$B$10=0,"",SUMMARY!$B$10)</f>
      </c>
      <c r="E12" s="30">
        <f>IF(SUMMARY!$B$11=0,"",SUMMARY!$B$11)</f>
      </c>
      <c r="F12" s="48"/>
      <c r="G12" s="48"/>
      <c r="H12" s="48"/>
      <c r="I12" s="26"/>
      <c r="J12" s="48"/>
      <c r="K12" s="48"/>
      <c r="L12" s="50"/>
      <c r="M12" s="44"/>
      <c r="N12" s="44"/>
    </row>
    <row r="13" spans="1:14" ht="12">
      <c r="A13" s="11" t="s">
        <v>12</v>
      </c>
      <c r="B13" s="31">
        <v>0</v>
      </c>
      <c r="C13" s="31">
        <v>0</v>
      </c>
      <c r="D13" s="31">
        <v>0</v>
      </c>
      <c r="E13" s="31">
        <v>0</v>
      </c>
      <c r="F13" s="31">
        <f>+(D13+E13)/2</f>
        <v>0</v>
      </c>
      <c r="G13" s="32">
        <f>+F13*SUMMARY!$B$12</f>
        <v>0</v>
      </c>
      <c r="H13" s="33">
        <v>0</v>
      </c>
      <c r="I13" s="33"/>
      <c r="J13" s="31">
        <f>+B13-C13-G13-H13</f>
        <v>0</v>
      </c>
      <c r="K13" s="42"/>
      <c r="L13" s="42"/>
      <c r="M13" s="44"/>
      <c r="N13" s="44"/>
    </row>
    <row r="14" spans="1:14" ht="12">
      <c r="A14" s="11" t="s">
        <v>13</v>
      </c>
      <c r="B14" s="31">
        <v>0</v>
      </c>
      <c r="C14" s="31">
        <v>0</v>
      </c>
      <c r="D14" s="31">
        <v>0</v>
      </c>
      <c r="E14" s="31">
        <v>0</v>
      </c>
      <c r="F14" s="31">
        <f>+(D14+E14)/2</f>
        <v>0</v>
      </c>
      <c r="G14" s="32">
        <f>+F14*SUMMARY!$B$12</f>
        <v>0</v>
      </c>
      <c r="H14" s="33">
        <v>0</v>
      </c>
      <c r="I14" s="33"/>
      <c r="J14" s="31">
        <f>+B14-C14-G14-H14</f>
        <v>0</v>
      </c>
      <c r="K14" s="42"/>
      <c r="L14" s="42"/>
      <c r="M14" s="44"/>
      <c r="N14" s="44"/>
    </row>
    <row r="15" spans="1:12" ht="12">
      <c r="A15" s="11" t="s">
        <v>14</v>
      </c>
      <c r="B15" s="31">
        <v>0</v>
      </c>
      <c r="C15" s="31">
        <v>0</v>
      </c>
      <c r="D15" s="31">
        <v>0</v>
      </c>
      <c r="E15" s="31">
        <v>0</v>
      </c>
      <c r="F15" s="31">
        <f>+(D15+E15)/2</f>
        <v>0</v>
      </c>
      <c r="G15" s="32">
        <f>+F15*SUMMARY!$B$12</f>
        <v>0</v>
      </c>
      <c r="H15" s="33">
        <v>0</v>
      </c>
      <c r="I15" s="33"/>
      <c r="J15" s="31">
        <f>+B15-C15-G15-H15</f>
        <v>0</v>
      </c>
      <c r="K15" s="42"/>
      <c r="L15" s="42"/>
    </row>
    <row r="16" spans="1:12" ht="12">
      <c r="A16" s="12" t="s">
        <v>10</v>
      </c>
      <c r="B16" s="34">
        <f aca="true" t="shared" si="0" ref="B16:H16">SUM(B13:B15)</f>
        <v>0</v>
      </c>
      <c r="C16" s="34">
        <f t="shared" si="0"/>
        <v>0</v>
      </c>
      <c r="D16" s="34">
        <f t="shared" si="0"/>
        <v>0</v>
      </c>
      <c r="E16" s="34">
        <f t="shared" si="0"/>
        <v>0</v>
      </c>
      <c r="F16" s="34">
        <f t="shared" si="0"/>
        <v>0</v>
      </c>
      <c r="G16" s="35">
        <f t="shared" si="0"/>
        <v>0</v>
      </c>
      <c r="H16" s="36">
        <f t="shared" si="0"/>
        <v>0</v>
      </c>
      <c r="I16" s="36"/>
      <c r="J16" s="34">
        <f>SUM(J13:J15)</f>
        <v>0</v>
      </c>
      <c r="K16" s="43"/>
      <c r="L16" s="43"/>
    </row>
    <row r="17" spans="1:12" ht="12">
      <c r="A17" s="11" t="s">
        <v>15</v>
      </c>
      <c r="B17" s="31">
        <v>0</v>
      </c>
      <c r="C17" s="31">
        <v>0</v>
      </c>
      <c r="D17" s="37"/>
      <c r="E17" s="37"/>
      <c r="F17" s="37"/>
      <c r="G17" s="37"/>
      <c r="H17" s="33">
        <v>0</v>
      </c>
      <c r="I17" s="33"/>
      <c r="J17" s="31">
        <f>+B17-C17-H17</f>
        <v>0</v>
      </c>
      <c r="K17" s="42"/>
      <c r="L17" s="42"/>
    </row>
    <row r="18" spans="1:12" ht="12">
      <c r="A18" s="11" t="s">
        <v>16</v>
      </c>
      <c r="B18" s="31">
        <v>0</v>
      </c>
      <c r="C18" s="31">
        <v>0</v>
      </c>
      <c r="D18" s="37"/>
      <c r="E18" s="37"/>
      <c r="F18" s="37"/>
      <c r="G18" s="37"/>
      <c r="H18" s="33">
        <v>0</v>
      </c>
      <c r="I18" s="33"/>
      <c r="J18" s="31">
        <f aca="true" t="shared" si="1" ref="J18:J29">+B18-C18-H18</f>
        <v>0</v>
      </c>
      <c r="K18" s="42"/>
      <c r="L18" s="42"/>
    </row>
    <row r="19" spans="1:12" ht="12">
      <c r="A19" s="11" t="s">
        <v>17</v>
      </c>
      <c r="B19" s="31">
        <v>0</v>
      </c>
      <c r="C19" s="31">
        <v>0</v>
      </c>
      <c r="D19" s="37"/>
      <c r="E19" s="37"/>
      <c r="F19" s="37"/>
      <c r="G19" s="37"/>
      <c r="H19" s="33">
        <v>0</v>
      </c>
      <c r="I19" s="33"/>
      <c r="J19" s="31">
        <f t="shared" si="1"/>
        <v>0</v>
      </c>
      <c r="K19" s="42"/>
      <c r="L19" s="42"/>
    </row>
    <row r="20" spans="1:12" ht="12">
      <c r="A20" s="11" t="s">
        <v>18</v>
      </c>
      <c r="B20" s="31">
        <v>0</v>
      </c>
      <c r="C20" s="31">
        <v>0</v>
      </c>
      <c r="D20" s="37"/>
      <c r="E20" s="37"/>
      <c r="F20" s="37"/>
      <c r="G20" s="37"/>
      <c r="H20" s="33">
        <v>0</v>
      </c>
      <c r="I20" s="33"/>
      <c r="J20" s="31">
        <f t="shared" si="1"/>
        <v>0</v>
      </c>
      <c r="K20" s="42"/>
      <c r="L20" s="42"/>
    </row>
    <row r="21" spans="1:12" ht="12">
      <c r="A21" s="11" t="s">
        <v>19</v>
      </c>
      <c r="B21" s="31">
        <v>0</v>
      </c>
      <c r="C21" s="31">
        <v>0</v>
      </c>
      <c r="D21" s="37"/>
      <c r="E21" s="37"/>
      <c r="F21" s="37"/>
      <c r="G21" s="37"/>
      <c r="H21" s="33">
        <v>0</v>
      </c>
      <c r="I21" s="33"/>
      <c r="J21" s="31">
        <f t="shared" si="1"/>
        <v>0</v>
      </c>
      <c r="K21" s="42"/>
      <c r="L21" s="42"/>
    </row>
    <row r="22" spans="1:12" ht="12">
      <c r="A22" s="11" t="s">
        <v>41</v>
      </c>
      <c r="B22" s="31">
        <v>0</v>
      </c>
      <c r="C22" s="31">
        <v>0</v>
      </c>
      <c r="D22" s="37"/>
      <c r="E22" s="37"/>
      <c r="F22" s="37"/>
      <c r="G22" s="37"/>
      <c r="H22" s="33">
        <v>0</v>
      </c>
      <c r="I22" s="33"/>
      <c r="J22" s="31">
        <f t="shared" si="1"/>
        <v>0</v>
      </c>
      <c r="K22" s="42"/>
      <c r="L22" s="42"/>
    </row>
    <row r="23" spans="1:12" ht="12">
      <c r="A23" s="11" t="s">
        <v>42</v>
      </c>
      <c r="B23" s="31">
        <v>0</v>
      </c>
      <c r="C23" s="31">
        <v>0</v>
      </c>
      <c r="D23" s="37"/>
      <c r="E23" s="37"/>
      <c r="F23" s="37"/>
      <c r="G23" s="37"/>
      <c r="H23" s="33">
        <v>0</v>
      </c>
      <c r="I23" s="33"/>
      <c r="J23" s="31">
        <f t="shared" si="1"/>
        <v>0</v>
      </c>
      <c r="K23" s="42"/>
      <c r="L23" s="42"/>
    </row>
    <row r="24" spans="1:12" ht="12">
      <c r="A24" s="11" t="s">
        <v>20</v>
      </c>
      <c r="B24" s="31">
        <v>0</v>
      </c>
      <c r="C24" s="31">
        <v>0</v>
      </c>
      <c r="D24" s="37"/>
      <c r="E24" s="37"/>
      <c r="F24" s="37"/>
      <c r="G24" s="37"/>
      <c r="H24" s="33">
        <v>0</v>
      </c>
      <c r="I24" s="33"/>
      <c r="J24" s="31">
        <f t="shared" si="1"/>
        <v>0</v>
      </c>
      <c r="K24" s="42"/>
      <c r="L24" s="42"/>
    </row>
    <row r="25" spans="1:12" ht="12">
      <c r="A25" s="11" t="s">
        <v>21</v>
      </c>
      <c r="B25" s="31">
        <v>0</v>
      </c>
      <c r="C25" s="31">
        <v>0</v>
      </c>
      <c r="D25" s="37"/>
      <c r="E25" s="37"/>
      <c r="F25" s="37"/>
      <c r="G25" s="37"/>
      <c r="H25" s="33">
        <v>0</v>
      </c>
      <c r="I25" s="33"/>
      <c r="J25" s="31">
        <f t="shared" si="1"/>
        <v>0</v>
      </c>
      <c r="K25" s="42"/>
      <c r="L25" s="42"/>
    </row>
    <row r="26" spans="1:12" ht="12">
      <c r="A26" s="11" t="s">
        <v>22</v>
      </c>
      <c r="B26" s="31">
        <v>0</v>
      </c>
      <c r="C26" s="31">
        <v>0</v>
      </c>
      <c r="D26" s="37"/>
      <c r="E26" s="37"/>
      <c r="F26" s="37"/>
      <c r="G26" s="37"/>
      <c r="H26" s="33">
        <v>0</v>
      </c>
      <c r="I26" s="33"/>
      <c r="J26" s="31">
        <f t="shared" si="1"/>
        <v>0</v>
      </c>
      <c r="K26" s="42"/>
      <c r="L26" s="42"/>
    </row>
    <row r="27" spans="1:12" ht="12">
      <c r="A27" s="11" t="s">
        <v>23</v>
      </c>
      <c r="B27" s="31">
        <v>0</v>
      </c>
      <c r="C27" s="31">
        <v>0</v>
      </c>
      <c r="D27" s="37"/>
      <c r="E27" s="37"/>
      <c r="F27" s="37"/>
      <c r="G27" s="37"/>
      <c r="H27" s="33">
        <v>0</v>
      </c>
      <c r="I27" s="33"/>
      <c r="J27" s="31">
        <f t="shared" si="1"/>
        <v>0</v>
      </c>
      <c r="K27" s="42"/>
      <c r="L27" s="42"/>
    </row>
    <row r="28" spans="1:12" ht="12">
      <c r="A28" s="11" t="s">
        <v>24</v>
      </c>
      <c r="B28" s="31">
        <v>0</v>
      </c>
      <c r="C28" s="31">
        <v>0</v>
      </c>
      <c r="D28" s="37"/>
      <c r="E28" s="37"/>
      <c r="F28" s="37"/>
      <c r="G28" s="37"/>
      <c r="H28" s="33">
        <v>0</v>
      </c>
      <c r="I28" s="33"/>
      <c r="J28" s="31">
        <f t="shared" si="1"/>
        <v>0</v>
      </c>
      <c r="K28" s="42"/>
      <c r="L28" s="42"/>
    </row>
    <row r="29" spans="1:12" ht="12">
      <c r="A29" s="11" t="s">
        <v>25</v>
      </c>
      <c r="B29" s="31">
        <v>0</v>
      </c>
      <c r="C29" s="31">
        <v>0</v>
      </c>
      <c r="D29" s="37"/>
      <c r="E29" s="37"/>
      <c r="F29" s="37"/>
      <c r="G29" s="37"/>
      <c r="H29" s="33">
        <v>0</v>
      </c>
      <c r="I29" s="33"/>
      <c r="J29" s="31">
        <f t="shared" si="1"/>
        <v>0</v>
      </c>
      <c r="K29" s="42"/>
      <c r="L29" s="42"/>
    </row>
    <row r="30" spans="1:12" ht="12">
      <c r="A30" s="13" t="s">
        <v>11</v>
      </c>
      <c r="B30" s="34">
        <f>SUM(B17:B29)</f>
        <v>0</v>
      </c>
      <c r="C30" s="34">
        <f>SUM(C17:C29)</f>
        <v>0</v>
      </c>
      <c r="D30" s="37"/>
      <c r="E30" s="37"/>
      <c r="F30" s="37"/>
      <c r="G30" s="38"/>
      <c r="H30" s="39">
        <f>SUM(H17:H29)</f>
        <v>0</v>
      </c>
      <c r="I30" s="39"/>
      <c r="J30" s="34">
        <f>SUM(J17:J29)</f>
        <v>0</v>
      </c>
      <c r="K30" s="43"/>
      <c r="L30" s="43"/>
    </row>
    <row r="31" spans="1:12" ht="12">
      <c r="A31" s="14" t="s">
        <v>9</v>
      </c>
      <c r="B31" s="34">
        <f>B30+B16</f>
        <v>0</v>
      </c>
      <c r="C31" s="34">
        <f>C30+C16</f>
        <v>0</v>
      </c>
      <c r="D31" s="34">
        <f>+D16</f>
        <v>0</v>
      </c>
      <c r="E31" s="34">
        <f>+E16</f>
        <v>0</v>
      </c>
      <c r="F31" s="34">
        <f>+F16</f>
        <v>0</v>
      </c>
      <c r="G31" s="34">
        <f>+G16</f>
        <v>0</v>
      </c>
      <c r="H31" s="43">
        <f>H30+H16</f>
        <v>0</v>
      </c>
      <c r="I31" s="43"/>
      <c r="J31" s="34">
        <f>+J30+J16</f>
        <v>0</v>
      </c>
      <c r="K31" s="43"/>
      <c r="L31" s="43"/>
    </row>
    <row r="33" ht="12">
      <c r="A33" s="3" t="s">
        <v>39</v>
      </c>
    </row>
    <row r="34" ht="12">
      <c r="A34" s="2"/>
    </row>
    <row r="35" ht="12">
      <c r="A35" s="3"/>
    </row>
    <row r="36" ht="12">
      <c r="A36" s="1"/>
    </row>
    <row r="37" ht="12">
      <c r="A37" s="1"/>
    </row>
    <row r="38" ht="12">
      <c r="A38" s="1"/>
    </row>
    <row r="39" ht="12">
      <c r="A39" s="3"/>
    </row>
    <row r="40" ht="12">
      <c r="A40" s="3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"/>
    </row>
    <row r="52" ht="12">
      <c r="A52" s="3"/>
    </row>
  </sheetData>
  <mergeCells count="9">
    <mergeCell ref="L11:L12"/>
    <mergeCell ref="K11:K12"/>
    <mergeCell ref="A1:L1"/>
    <mergeCell ref="A2:L2"/>
    <mergeCell ref="A11:A12"/>
    <mergeCell ref="F11:F12"/>
    <mergeCell ref="G11:G12"/>
    <mergeCell ref="H11:H12"/>
    <mergeCell ref="J11:J12"/>
  </mergeCells>
  <printOptions horizontalCentered="1"/>
  <pageMargins left="0.25" right="0.25" top="0.4" bottom="0.5" header="0.22" footer="0.5"/>
  <pageSetup fitToHeight="1" fitToWidth="1" horizontalDpi="600" verticalDpi="600" orientation="landscape" scale="72" r:id="rId3"/>
  <headerFooter alignWithMargins="0">
    <oddFooter>&amp;L&amp;Z&amp;F&amp;R&amp;D 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SheetLayoutView="100" workbookViewId="0" topLeftCell="A1">
      <selection activeCell="B25" sqref="B25"/>
    </sheetView>
  </sheetViews>
  <sheetFormatPr defaultColWidth="9.140625" defaultRowHeight="12.75"/>
  <cols>
    <col min="1" max="1" width="17.7109375" style="5" customWidth="1"/>
    <col min="2" max="8" width="15.7109375" style="5" customWidth="1"/>
    <col min="9" max="9" width="2.7109375" style="5" customWidth="1"/>
    <col min="10" max="10" width="15.7109375" style="5" customWidth="1"/>
    <col min="11" max="11" width="2.00390625" style="5" customWidth="1"/>
    <col min="12" max="12" width="41.57421875" style="4" customWidth="1"/>
    <col min="13" max="13" width="10.28125" style="4" bestFit="1" customWidth="1"/>
    <col min="14" max="14" width="10.7109375" style="4" bestFit="1" customWidth="1"/>
    <col min="15" max="15" width="10.28125" style="5" bestFit="1" customWidth="1"/>
    <col min="16" max="16" width="12.00390625" style="5" customWidth="1"/>
    <col min="17" max="16384" width="9.140625" style="5" customWidth="1"/>
  </cols>
  <sheetData>
    <row r="1" spans="1:12" ht="15.7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2"/>
      <c r="L1" s="52"/>
    </row>
    <row r="2" spans="1:12" ht="15.75">
      <c r="A2" s="58" t="str">
        <f>IF(SUMMARY!$A$2=0,"",SUMMARY!$A$2)</f>
        <v>(FUND SOURCE)</v>
      </c>
      <c r="B2" s="59"/>
      <c r="C2" s="59"/>
      <c r="D2" s="59"/>
      <c r="E2" s="59"/>
      <c r="F2" s="59"/>
      <c r="G2" s="59"/>
      <c r="H2" s="59"/>
      <c r="I2" s="59"/>
      <c r="J2" s="59"/>
      <c r="K2" s="52"/>
      <c r="L2" s="52"/>
    </row>
    <row r="3" spans="6:9" ht="12">
      <c r="F3" s="4"/>
      <c r="G3" s="4"/>
      <c r="H3" s="4"/>
      <c r="I3" s="4"/>
    </row>
    <row r="4" spans="6:9" ht="12">
      <c r="F4" s="4"/>
      <c r="G4" s="4"/>
      <c r="H4" s="4"/>
      <c r="I4" s="4"/>
    </row>
    <row r="5" spans="1:9" ht="12">
      <c r="A5" s="6" t="s">
        <v>26</v>
      </c>
      <c r="B5" s="7">
        <f>IF(SUMMARY!$B$4=0,"",SUMMARY!$B$4)</f>
      </c>
      <c r="F5" s="4"/>
      <c r="G5" s="4"/>
      <c r="H5" s="4"/>
      <c r="I5" s="4"/>
    </row>
    <row r="6" spans="1:9" ht="12">
      <c r="A6" s="6" t="s">
        <v>27</v>
      </c>
      <c r="B6" s="8"/>
      <c r="F6" s="4"/>
      <c r="G6" s="4"/>
      <c r="H6" s="4"/>
      <c r="I6" s="4"/>
    </row>
    <row r="7" spans="1:9" ht="12">
      <c r="A7" s="6" t="s">
        <v>28</v>
      </c>
      <c r="B7" s="8"/>
      <c r="F7" s="4"/>
      <c r="G7" s="4"/>
      <c r="H7" s="4"/>
      <c r="I7" s="4"/>
    </row>
    <row r="8" spans="1:9" ht="12">
      <c r="A8" s="6"/>
      <c r="B8" s="16"/>
      <c r="F8" s="4"/>
      <c r="G8" s="4"/>
      <c r="H8" s="4"/>
      <c r="I8" s="4"/>
    </row>
    <row r="9" spans="12:14" ht="12">
      <c r="L9" s="9"/>
      <c r="M9" s="44"/>
      <c r="N9" s="44"/>
    </row>
    <row r="10" spans="1:14" ht="12">
      <c r="A10" s="27"/>
      <c r="B10" s="27" t="s">
        <v>2</v>
      </c>
      <c r="C10" s="10" t="s">
        <v>1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7</v>
      </c>
      <c r="I10" s="10"/>
      <c r="J10" s="10" t="s">
        <v>8</v>
      </c>
      <c r="K10" s="10"/>
      <c r="L10" s="10"/>
      <c r="M10" s="45"/>
      <c r="N10" s="44"/>
    </row>
    <row r="11" spans="1:14" ht="39" customHeight="1">
      <c r="A11" s="57" t="s">
        <v>0</v>
      </c>
      <c r="B11" s="20" t="s">
        <v>33</v>
      </c>
      <c r="C11" s="21" t="s">
        <v>34</v>
      </c>
      <c r="D11" s="22" t="s">
        <v>36</v>
      </c>
      <c r="E11" s="22" t="s">
        <v>36</v>
      </c>
      <c r="F11" s="56" t="s">
        <v>44</v>
      </c>
      <c r="G11" s="56" t="s">
        <v>45</v>
      </c>
      <c r="H11" s="54" t="s">
        <v>35</v>
      </c>
      <c r="I11" s="23"/>
      <c r="J11" s="55" t="s">
        <v>46</v>
      </c>
      <c r="K11" s="47"/>
      <c r="L11" s="49" t="s">
        <v>43</v>
      </c>
      <c r="M11" s="44"/>
      <c r="N11" s="44"/>
    </row>
    <row r="12" spans="1:14" ht="33" customHeight="1">
      <c r="A12" s="48"/>
      <c r="B12" s="29" t="str">
        <f>IF(SUMMARY!$B$8=0,"",SUMMARY!$B$8)</f>
        <v>P.L. 28-149/150</v>
      </c>
      <c r="C12" s="25">
        <f>IF(SUMMARY!$B$9=0,"",SUMMARY!$B$9)</f>
      </c>
      <c r="D12" s="30">
        <f>IF(SUMMARY!$B$10=0,"",SUMMARY!$B$10)</f>
      </c>
      <c r="E12" s="30">
        <f>IF(SUMMARY!$B$11=0,"",SUMMARY!$B$11)</f>
      </c>
      <c r="F12" s="48"/>
      <c r="G12" s="48"/>
      <c r="H12" s="48"/>
      <c r="I12" s="26"/>
      <c r="J12" s="48"/>
      <c r="K12" s="48"/>
      <c r="L12" s="50"/>
      <c r="M12" s="44"/>
      <c r="N12" s="44"/>
    </row>
    <row r="13" spans="1:14" ht="12">
      <c r="A13" s="11" t="s">
        <v>12</v>
      </c>
      <c r="B13" s="31">
        <v>0</v>
      </c>
      <c r="C13" s="31">
        <v>0</v>
      </c>
      <c r="D13" s="31">
        <v>0</v>
      </c>
      <c r="E13" s="31">
        <v>0</v>
      </c>
      <c r="F13" s="31">
        <f>+(D13+E13)/2</f>
        <v>0</v>
      </c>
      <c r="G13" s="32">
        <f>+F13*SUMMARY!$B$12</f>
        <v>0</v>
      </c>
      <c r="H13" s="33">
        <v>0</v>
      </c>
      <c r="I13" s="33"/>
      <c r="J13" s="31">
        <f>+B13-C13-G13-H13</f>
        <v>0</v>
      </c>
      <c r="K13" s="42"/>
      <c r="L13" s="42"/>
      <c r="M13" s="44"/>
      <c r="N13" s="44"/>
    </row>
    <row r="14" spans="1:14" ht="12">
      <c r="A14" s="11" t="s">
        <v>13</v>
      </c>
      <c r="B14" s="31">
        <v>0</v>
      </c>
      <c r="C14" s="31">
        <v>0</v>
      </c>
      <c r="D14" s="31">
        <v>0</v>
      </c>
      <c r="E14" s="31">
        <v>0</v>
      </c>
      <c r="F14" s="31">
        <f>+(D14+E14)/2</f>
        <v>0</v>
      </c>
      <c r="G14" s="32">
        <f>+F14*SUMMARY!$B$12</f>
        <v>0</v>
      </c>
      <c r="H14" s="33">
        <v>0</v>
      </c>
      <c r="I14" s="33"/>
      <c r="J14" s="31">
        <f>+B14-C14-G14-H14</f>
        <v>0</v>
      </c>
      <c r="K14" s="42"/>
      <c r="L14" s="42"/>
      <c r="M14" s="44"/>
      <c r="N14" s="44"/>
    </row>
    <row r="15" spans="1:12" ht="12">
      <c r="A15" s="11" t="s">
        <v>14</v>
      </c>
      <c r="B15" s="31">
        <v>0</v>
      </c>
      <c r="C15" s="31">
        <v>0</v>
      </c>
      <c r="D15" s="31">
        <v>0</v>
      </c>
      <c r="E15" s="31">
        <v>0</v>
      </c>
      <c r="F15" s="31">
        <f>+(D15+E15)/2</f>
        <v>0</v>
      </c>
      <c r="G15" s="32">
        <f>+F15*SUMMARY!$B$12</f>
        <v>0</v>
      </c>
      <c r="H15" s="33">
        <v>0</v>
      </c>
      <c r="I15" s="33"/>
      <c r="J15" s="31">
        <f>+B15-C15-G15-H15</f>
        <v>0</v>
      </c>
      <c r="K15" s="42"/>
      <c r="L15" s="42"/>
    </row>
    <row r="16" spans="1:12" ht="12">
      <c r="A16" s="12" t="s">
        <v>10</v>
      </c>
      <c r="B16" s="34">
        <f aca="true" t="shared" si="0" ref="B16:H16">SUM(B13:B15)</f>
        <v>0</v>
      </c>
      <c r="C16" s="34">
        <f t="shared" si="0"/>
        <v>0</v>
      </c>
      <c r="D16" s="34">
        <f t="shared" si="0"/>
        <v>0</v>
      </c>
      <c r="E16" s="34">
        <f t="shared" si="0"/>
        <v>0</v>
      </c>
      <c r="F16" s="34">
        <f t="shared" si="0"/>
        <v>0</v>
      </c>
      <c r="G16" s="35">
        <f t="shared" si="0"/>
        <v>0</v>
      </c>
      <c r="H16" s="36">
        <f t="shared" si="0"/>
        <v>0</v>
      </c>
      <c r="I16" s="36"/>
      <c r="J16" s="34">
        <f>SUM(J13:J15)</f>
        <v>0</v>
      </c>
      <c r="K16" s="43"/>
      <c r="L16" s="43"/>
    </row>
    <row r="17" spans="1:12" ht="12">
      <c r="A17" s="11" t="s">
        <v>15</v>
      </c>
      <c r="B17" s="31">
        <v>0</v>
      </c>
      <c r="C17" s="31">
        <v>0</v>
      </c>
      <c r="D17" s="37"/>
      <c r="E17" s="37"/>
      <c r="F17" s="37"/>
      <c r="G17" s="37"/>
      <c r="H17" s="33">
        <v>0</v>
      </c>
      <c r="I17" s="33"/>
      <c r="J17" s="31">
        <f aca="true" t="shared" si="1" ref="J17:J29">+B17-C17-H17</f>
        <v>0</v>
      </c>
      <c r="K17" s="42"/>
      <c r="L17" s="42"/>
    </row>
    <row r="18" spans="1:12" ht="12">
      <c r="A18" s="11" t="s">
        <v>16</v>
      </c>
      <c r="B18" s="31">
        <v>0</v>
      </c>
      <c r="C18" s="31">
        <v>0</v>
      </c>
      <c r="D18" s="37"/>
      <c r="E18" s="37"/>
      <c r="F18" s="37"/>
      <c r="G18" s="37"/>
      <c r="H18" s="33">
        <v>0</v>
      </c>
      <c r="I18" s="33"/>
      <c r="J18" s="31">
        <f t="shared" si="1"/>
        <v>0</v>
      </c>
      <c r="K18" s="42"/>
      <c r="L18" s="42"/>
    </row>
    <row r="19" spans="1:12" ht="12">
      <c r="A19" s="11" t="s">
        <v>17</v>
      </c>
      <c r="B19" s="31">
        <v>0</v>
      </c>
      <c r="C19" s="31">
        <v>0</v>
      </c>
      <c r="D19" s="37"/>
      <c r="E19" s="37"/>
      <c r="F19" s="37"/>
      <c r="G19" s="37"/>
      <c r="H19" s="33">
        <v>0</v>
      </c>
      <c r="I19" s="33"/>
      <c r="J19" s="31">
        <f t="shared" si="1"/>
        <v>0</v>
      </c>
      <c r="K19" s="42"/>
      <c r="L19" s="42"/>
    </row>
    <row r="20" spans="1:12" ht="12">
      <c r="A20" s="11" t="s">
        <v>18</v>
      </c>
      <c r="B20" s="31">
        <v>0</v>
      </c>
      <c r="C20" s="31">
        <v>0</v>
      </c>
      <c r="D20" s="37"/>
      <c r="E20" s="37"/>
      <c r="F20" s="37"/>
      <c r="G20" s="37"/>
      <c r="H20" s="33">
        <v>0</v>
      </c>
      <c r="I20" s="33"/>
      <c r="J20" s="31">
        <f t="shared" si="1"/>
        <v>0</v>
      </c>
      <c r="K20" s="42"/>
      <c r="L20" s="42"/>
    </row>
    <row r="21" spans="1:12" ht="12">
      <c r="A21" s="11" t="s">
        <v>19</v>
      </c>
      <c r="B21" s="31">
        <v>0</v>
      </c>
      <c r="C21" s="31">
        <v>0</v>
      </c>
      <c r="D21" s="37"/>
      <c r="E21" s="37"/>
      <c r="F21" s="37"/>
      <c r="G21" s="37"/>
      <c r="H21" s="33">
        <v>0</v>
      </c>
      <c r="I21" s="33"/>
      <c r="J21" s="31">
        <f t="shared" si="1"/>
        <v>0</v>
      </c>
      <c r="K21" s="42"/>
      <c r="L21" s="42"/>
    </row>
    <row r="22" spans="1:12" ht="12">
      <c r="A22" s="11" t="s">
        <v>41</v>
      </c>
      <c r="B22" s="31">
        <v>0</v>
      </c>
      <c r="C22" s="31">
        <v>0</v>
      </c>
      <c r="D22" s="37"/>
      <c r="E22" s="37"/>
      <c r="F22" s="37"/>
      <c r="G22" s="37"/>
      <c r="H22" s="33">
        <v>0</v>
      </c>
      <c r="I22" s="33"/>
      <c r="J22" s="31">
        <f t="shared" si="1"/>
        <v>0</v>
      </c>
      <c r="K22" s="42"/>
      <c r="L22" s="42"/>
    </row>
    <row r="23" spans="1:12" ht="12">
      <c r="A23" s="11" t="s">
        <v>42</v>
      </c>
      <c r="B23" s="31">
        <v>0</v>
      </c>
      <c r="C23" s="31">
        <v>0</v>
      </c>
      <c r="D23" s="37"/>
      <c r="E23" s="37"/>
      <c r="F23" s="37"/>
      <c r="G23" s="37"/>
      <c r="H23" s="33">
        <v>0</v>
      </c>
      <c r="I23" s="33"/>
      <c r="J23" s="31">
        <f t="shared" si="1"/>
        <v>0</v>
      </c>
      <c r="K23" s="42"/>
      <c r="L23" s="42"/>
    </row>
    <row r="24" spans="1:12" ht="12">
      <c r="A24" s="11" t="s">
        <v>20</v>
      </c>
      <c r="B24" s="31">
        <v>0</v>
      </c>
      <c r="C24" s="31">
        <v>0</v>
      </c>
      <c r="D24" s="37"/>
      <c r="E24" s="37"/>
      <c r="F24" s="37"/>
      <c r="G24" s="37"/>
      <c r="H24" s="33">
        <v>0</v>
      </c>
      <c r="I24" s="33"/>
      <c r="J24" s="31">
        <f t="shared" si="1"/>
        <v>0</v>
      </c>
      <c r="K24" s="42"/>
      <c r="L24" s="42"/>
    </row>
    <row r="25" spans="1:12" ht="12">
      <c r="A25" s="11" t="s">
        <v>21</v>
      </c>
      <c r="B25" s="31">
        <v>0</v>
      </c>
      <c r="C25" s="31">
        <v>0</v>
      </c>
      <c r="D25" s="37"/>
      <c r="E25" s="37"/>
      <c r="F25" s="37"/>
      <c r="G25" s="37"/>
      <c r="H25" s="33">
        <v>0</v>
      </c>
      <c r="I25" s="33"/>
      <c r="J25" s="31">
        <f t="shared" si="1"/>
        <v>0</v>
      </c>
      <c r="K25" s="42"/>
      <c r="L25" s="42"/>
    </row>
    <row r="26" spans="1:12" ht="12">
      <c r="A26" s="11" t="s">
        <v>22</v>
      </c>
      <c r="B26" s="31">
        <v>0</v>
      </c>
      <c r="C26" s="31">
        <v>0</v>
      </c>
      <c r="D26" s="37"/>
      <c r="E26" s="37"/>
      <c r="F26" s="37"/>
      <c r="G26" s="37"/>
      <c r="H26" s="33">
        <v>0</v>
      </c>
      <c r="I26" s="33"/>
      <c r="J26" s="31">
        <f t="shared" si="1"/>
        <v>0</v>
      </c>
      <c r="K26" s="42"/>
      <c r="L26" s="42"/>
    </row>
    <row r="27" spans="1:12" ht="12">
      <c r="A27" s="11" t="s">
        <v>23</v>
      </c>
      <c r="B27" s="31">
        <v>0</v>
      </c>
      <c r="C27" s="31">
        <v>0</v>
      </c>
      <c r="D27" s="37"/>
      <c r="E27" s="37"/>
      <c r="F27" s="37"/>
      <c r="G27" s="37"/>
      <c r="H27" s="33">
        <v>0</v>
      </c>
      <c r="I27" s="33"/>
      <c r="J27" s="31">
        <f t="shared" si="1"/>
        <v>0</v>
      </c>
      <c r="K27" s="42"/>
      <c r="L27" s="42"/>
    </row>
    <row r="28" spans="1:12" ht="12">
      <c r="A28" s="11" t="s">
        <v>24</v>
      </c>
      <c r="B28" s="31">
        <v>0</v>
      </c>
      <c r="C28" s="31">
        <v>0</v>
      </c>
      <c r="D28" s="37"/>
      <c r="E28" s="37"/>
      <c r="F28" s="37"/>
      <c r="G28" s="37"/>
      <c r="H28" s="33">
        <v>0</v>
      </c>
      <c r="I28" s="33"/>
      <c r="J28" s="31">
        <f t="shared" si="1"/>
        <v>0</v>
      </c>
      <c r="K28" s="42"/>
      <c r="L28" s="42"/>
    </row>
    <row r="29" spans="1:12" ht="12">
      <c r="A29" s="11" t="s">
        <v>25</v>
      </c>
      <c r="B29" s="31">
        <v>0</v>
      </c>
      <c r="C29" s="31">
        <v>0</v>
      </c>
      <c r="D29" s="37"/>
      <c r="E29" s="37"/>
      <c r="F29" s="37"/>
      <c r="G29" s="37"/>
      <c r="H29" s="33">
        <v>0</v>
      </c>
      <c r="I29" s="33"/>
      <c r="J29" s="31">
        <f t="shared" si="1"/>
        <v>0</v>
      </c>
      <c r="K29" s="42"/>
      <c r="L29" s="42"/>
    </row>
    <row r="30" spans="1:12" ht="12">
      <c r="A30" s="13" t="s">
        <v>11</v>
      </c>
      <c r="B30" s="34">
        <f>SUM(B17:B29)</f>
        <v>0</v>
      </c>
      <c r="C30" s="34">
        <f>SUM(C17:C29)</f>
        <v>0</v>
      </c>
      <c r="D30" s="37"/>
      <c r="E30" s="37"/>
      <c r="F30" s="37"/>
      <c r="G30" s="38"/>
      <c r="H30" s="39">
        <f>SUM(H17:H29)</f>
        <v>0</v>
      </c>
      <c r="I30" s="39"/>
      <c r="J30" s="34">
        <f>SUM(J17:J29)</f>
        <v>0</v>
      </c>
      <c r="K30" s="43"/>
      <c r="L30" s="43"/>
    </row>
    <row r="31" spans="1:12" ht="12">
      <c r="A31" s="14" t="s">
        <v>9</v>
      </c>
      <c r="B31" s="34">
        <f>B30+B16</f>
        <v>0</v>
      </c>
      <c r="C31" s="34">
        <f>C30+C16</f>
        <v>0</v>
      </c>
      <c r="D31" s="34">
        <f>+D16</f>
        <v>0</v>
      </c>
      <c r="E31" s="34">
        <f>+E16</f>
        <v>0</v>
      </c>
      <c r="F31" s="34">
        <f>+F16</f>
        <v>0</v>
      </c>
      <c r="G31" s="34">
        <f>+G16</f>
        <v>0</v>
      </c>
      <c r="H31" s="43">
        <f>H30+H16</f>
        <v>0</v>
      </c>
      <c r="I31" s="43"/>
      <c r="J31" s="34">
        <f>+J30+J16</f>
        <v>0</v>
      </c>
      <c r="K31" s="43"/>
      <c r="L31" s="43"/>
    </row>
    <row r="33" ht="12">
      <c r="A33" s="3" t="s">
        <v>39</v>
      </c>
    </row>
    <row r="34" ht="12">
      <c r="A34" s="2"/>
    </row>
    <row r="35" ht="12">
      <c r="A35" s="3"/>
    </row>
    <row r="36" ht="12">
      <c r="A36" s="1"/>
    </row>
    <row r="37" ht="12">
      <c r="A37" s="1"/>
    </row>
    <row r="38" ht="12">
      <c r="A38" s="1"/>
    </row>
    <row r="39" ht="12">
      <c r="A39" s="3"/>
    </row>
    <row r="40" ht="12">
      <c r="A40" s="3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"/>
    </row>
    <row r="52" ht="12">
      <c r="A52" s="3"/>
    </row>
  </sheetData>
  <mergeCells count="9">
    <mergeCell ref="L11:L12"/>
    <mergeCell ref="K11:K12"/>
    <mergeCell ref="A1:L1"/>
    <mergeCell ref="A2:L2"/>
    <mergeCell ref="A11:A12"/>
    <mergeCell ref="F11:F12"/>
    <mergeCell ref="G11:G12"/>
    <mergeCell ref="H11:H12"/>
    <mergeCell ref="J11:J12"/>
  </mergeCells>
  <printOptions horizontalCentered="1"/>
  <pageMargins left="0.25" right="0.25" top="0.4" bottom="0.5" header="0.22" footer="0.5"/>
  <pageSetup fitToHeight="1" fitToWidth="1" horizontalDpi="600" verticalDpi="600" orientation="landscape" scale="72" r:id="rId3"/>
  <headerFooter alignWithMargins="0">
    <oddFooter>&amp;L&amp;Z&amp;F&amp;R&amp;D 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SheetLayoutView="100" workbookViewId="0" topLeftCell="A1">
      <selection activeCell="B25" sqref="B25"/>
    </sheetView>
  </sheetViews>
  <sheetFormatPr defaultColWidth="9.140625" defaultRowHeight="12.75"/>
  <cols>
    <col min="1" max="1" width="17.7109375" style="5" customWidth="1"/>
    <col min="2" max="8" width="15.7109375" style="5" customWidth="1"/>
    <col min="9" max="9" width="2.7109375" style="5" customWidth="1"/>
    <col min="10" max="10" width="15.7109375" style="5" customWidth="1"/>
    <col min="11" max="11" width="2.00390625" style="5" customWidth="1"/>
    <col min="12" max="12" width="41.57421875" style="4" customWidth="1"/>
    <col min="13" max="13" width="10.28125" style="4" bestFit="1" customWidth="1"/>
    <col min="14" max="14" width="10.7109375" style="4" bestFit="1" customWidth="1"/>
    <col min="15" max="15" width="10.28125" style="5" bestFit="1" customWidth="1"/>
    <col min="16" max="16" width="12.00390625" style="5" customWidth="1"/>
    <col min="17" max="16384" width="9.140625" style="5" customWidth="1"/>
  </cols>
  <sheetData>
    <row r="1" spans="1:12" ht="15.7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2"/>
      <c r="L1" s="52"/>
    </row>
    <row r="2" spans="1:12" ht="15.75">
      <c r="A2" s="58" t="str">
        <f>IF(SUMMARY!$A$2=0,"",SUMMARY!$A$2)</f>
        <v>(FUND SOURCE)</v>
      </c>
      <c r="B2" s="59"/>
      <c r="C2" s="59"/>
      <c r="D2" s="59"/>
      <c r="E2" s="59"/>
      <c r="F2" s="59"/>
      <c r="G2" s="59"/>
      <c r="H2" s="59"/>
      <c r="I2" s="59"/>
      <c r="J2" s="59"/>
      <c r="K2" s="52"/>
      <c r="L2" s="52"/>
    </row>
    <row r="3" spans="6:9" ht="12">
      <c r="F3" s="4"/>
      <c r="G3" s="4"/>
      <c r="H3" s="4"/>
      <c r="I3" s="4"/>
    </row>
    <row r="4" spans="6:9" ht="12">
      <c r="F4" s="4"/>
      <c r="G4" s="4"/>
      <c r="H4" s="4"/>
      <c r="I4" s="4"/>
    </row>
    <row r="5" spans="1:9" ht="12">
      <c r="A5" s="6" t="s">
        <v>26</v>
      </c>
      <c r="B5" s="7">
        <f>IF(SUMMARY!$B$4=0,"",SUMMARY!$B$4)</f>
      </c>
      <c r="F5" s="4"/>
      <c r="G5" s="4"/>
      <c r="H5" s="4"/>
      <c r="I5" s="4"/>
    </row>
    <row r="6" spans="1:9" ht="12">
      <c r="A6" s="6" t="s">
        <v>27</v>
      </c>
      <c r="B6" s="8"/>
      <c r="F6" s="4"/>
      <c r="G6" s="4"/>
      <c r="H6" s="4"/>
      <c r="I6" s="4"/>
    </row>
    <row r="7" spans="1:9" ht="12">
      <c r="A7" s="6" t="s">
        <v>28</v>
      </c>
      <c r="B7" s="8"/>
      <c r="F7" s="4"/>
      <c r="G7" s="4"/>
      <c r="H7" s="4"/>
      <c r="I7" s="4"/>
    </row>
    <row r="8" spans="1:9" ht="12">
      <c r="A8" s="6"/>
      <c r="B8" s="16"/>
      <c r="F8" s="4"/>
      <c r="G8" s="4"/>
      <c r="H8" s="4"/>
      <c r="I8" s="4"/>
    </row>
    <row r="9" spans="12:14" ht="12">
      <c r="L9" s="9"/>
      <c r="M9" s="44"/>
      <c r="N9" s="44"/>
    </row>
    <row r="10" spans="1:14" ht="12">
      <c r="A10" s="27"/>
      <c r="B10" s="27" t="s">
        <v>2</v>
      </c>
      <c r="C10" s="10" t="s">
        <v>1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7</v>
      </c>
      <c r="I10" s="10"/>
      <c r="J10" s="10" t="s">
        <v>8</v>
      </c>
      <c r="K10" s="10"/>
      <c r="L10" s="10"/>
      <c r="M10" s="45"/>
      <c r="N10" s="44"/>
    </row>
    <row r="11" spans="1:14" ht="39" customHeight="1">
      <c r="A11" s="57" t="s">
        <v>0</v>
      </c>
      <c r="B11" s="20" t="s">
        <v>33</v>
      </c>
      <c r="C11" s="21" t="s">
        <v>34</v>
      </c>
      <c r="D11" s="22" t="s">
        <v>36</v>
      </c>
      <c r="E11" s="22" t="s">
        <v>36</v>
      </c>
      <c r="F11" s="56" t="s">
        <v>44</v>
      </c>
      <c r="G11" s="56" t="s">
        <v>45</v>
      </c>
      <c r="H11" s="54" t="s">
        <v>35</v>
      </c>
      <c r="I11" s="23"/>
      <c r="J11" s="55" t="s">
        <v>46</v>
      </c>
      <c r="K11" s="47"/>
      <c r="L11" s="49" t="s">
        <v>43</v>
      </c>
      <c r="M11" s="44"/>
      <c r="N11" s="44"/>
    </row>
    <row r="12" spans="1:14" ht="33" customHeight="1">
      <c r="A12" s="48"/>
      <c r="B12" s="29" t="str">
        <f>IF(SUMMARY!$B$8=0,"",SUMMARY!$B$8)</f>
        <v>P.L. 28-149/150</v>
      </c>
      <c r="C12" s="25">
        <f>IF(SUMMARY!$B$9=0,"",SUMMARY!$B$9)</f>
      </c>
      <c r="D12" s="30">
        <f>IF(SUMMARY!$B$10=0,"",SUMMARY!$B$10)</f>
      </c>
      <c r="E12" s="30">
        <f>IF(SUMMARY!$B$11=0,"",SUMMARY!$B$11)</f>
      </c>
      <c r="F12" s="48"/>
      <c r="G12" s="48"/>
      <c r="H12" s="48"/>
      <c r="I12" s="26"/>
      <c r="J12" s="48"/>
      <c r="K12" s="48"/>
      <c r="L12" s="50"/>
      <c r="M12" s="44"/>
      <c r="N12" s="44"/>
    </row>
    <row r="13" spans="1:14" ht="12">
      <c r="A13" s="11" t="s">
        <v>12</v>
      </c>
      <c r="B13" s="31">
        <v>0</v>
      </c>
      <c r="C13" s="31">
        <v>0</v>
      </c>
      <c r="D13" s="31">
        <v>0</v>
      </c>
      <c r="E13" s="31">
        <v>0</v>
      </c>
      <c r="F13" s="31">
        <f>+(D13+E13)/2</f>
        <v>0</v>
      </c>
      <c r="G13" s="32">
        <f>+F13*SUMMARY!$B$12</f>
        <v>0</v>
      </c>
      <c r="H13" s="33">
        <v>0</v>
      </c>
      <c r="I13" s="33"/>
      <c r="J13" s="31">
        <f>+B13-C13-G13-H13</f>
        <v>0</v>
      </c>
      <c r="K13" s="42"/>
      <c r="L13" s="42"/>
      <c r="M13" s="44"/>
      <c r="N13" s="44"/>
    </row>
    <row r="14" spans="1:14" ht="12">
      <c r="A14" s="11" t="s">
        <v>13</v>
      </c>
      <c r="B14" s="31">
        <v>0</v>
      </c>
      <c r="C14" s="31">
        <v>0</v>
      </c>
      <c r="D14" s="31">
        <v>0</v>
      </c>
      <c r="E14" s="31">
        <v>0</v>
      </c>
      <c r="F14" s="31">
        <f>+(D14+E14)/2</f>
        <v>0</v>
      </c>
      <c r="G14" s="32">
        <f>+F14*SUMMARY!$B$12</f>
        <v>0</v>
      </c>
      <c r="H14" s="33">
        <v>0</v>
      </c>
      <c r="I14" s="33"/>
      <c r="J14" s="31">
        <f>+B14-C14-G14-H14</f>
        <v>0</v>
      </c>
      <c r="K14" s="42"/>
      <c r="L14" s="42"/>
      <c r="M14" s="44"/>
      <c r="N14" s="44"/>
    </row>
    <row r="15" spans="1:12" ht="12">
      <c r="A15" s="11" t="s">
        <v>14</v>
      </c>
      <c r="B15" s="31">
        <v>0</v>
      </c>
      <c r="C15" s="31">
        <v>0</v>
      </c>
      <c r="D15" s="31">
        <v>0</v>
      </c>
      <c r="E15" s="31">
        <v>0</v>
      </c>
      <c r="F15" s="31">
        <f>+(D15+E15)/2</f>
        <v>0</v>
      </c>
      <c r="G15" s="32">
        <f>+F15*SUMMARY!$B$12</f>
        <v>0</v>
      </c>
      <c r="H15" s="33">
        <v>0</v>
      </c>
      <c r="I15" s="33"/>
      <c r="J15" s="31">
        <f>+B15-C15-G15-H15</f>
        <v>0</v>
      </c>
      <c r="K15" s="42"/>
      <c r="L15" s="42"/>
    </row>
    <row r="16" spans="1:12" ht="12">
      <c r="A16" s="12" t="s">
        <v>10</v>
      </c>
      <c r="B16" s="34">
        <f aca="true" t="shared" si="0" ref="B16:H16">SUM(B13:B15)</f>
        <v>0</v>
      </c>
      <c r="C16" s="34">
        <f t="shared" si="0"/>
        <v>0</v>
      </c>
      <c r="D16" s="34">
        <f t="shared" si="0"/>
        <v>0</v>
      </c>
      <c r="E16" s="34">
        <f t="shared" si="0"/>
        <v>0</v>
      </c>
      <c r="F16" s="34">
        <f t="shared" si="0"/>
        <v>0</v>
      </c>
      <c r="G16" s="35">
        <f t="shared" si="0"/>
        <v>0</v>
      </c>
      <c r="H16" s="36">
        <f t="shared" si="0"/>
        <v>0</v>
      </c>
      <c r="I16" s="36"/>
      <c r="J16" s="34">
        <f>SUM(J13:J15)</f>
        <v>0</v>
      </c>
      <c r="K16" s="43"/>
      <c r="L16" s="43"/>
    </row>
    <row r="17" spans="1:12" ht="12">
      <c r="A17" s="11" t="s">
        <v>15</v>
      </c>
      <c r="B17" s="31">
        <v>0</v>
      </c>
      <c r="C17" s="31">
        <v>0</v>
      </c>
      <c r="D17" s="37"/>
      <c r="E17" s="37"/>
      <c r="F17" s="37"/>
      <c r="G17" s="37"/>
      <c r="H17" s="33">
        <v>0</v>
      </c>
      <c r="I17" s="33"/>
      <c r="J17" s="31">
        <f aca="true" t="shared" si="1" ref="J17:J29">+B17-C17-H17</f>
        <v>0</v>
      </c>
      <c r="K17" s="42"/>
      <c r="L17" s="42"/>
    </row>
    <row r="18" spans="1:12" ht="12">
      <c r="A18" s="11" t="s">
        <v>16</v>
      </c>
      <c r="B18" s="31">
        <v>0</v>
      </c>
      <c r="C18" s="31">
        <v>0</v>
      </c>
      <c r="D18" s="37"/>
      <c r="E18" s="37"/>
      <c r="F18" s="37"/>
      <c r="G18" s="37"/>
      <c r="H18" s="33">
        <v>0</v>
      </c>
      <c r="I18" s="33"/>
      <c r="J18" s="31">
        <f t="shared" si="1"/>
        <v>0</v>
      </c>
      <c r="K18" s="42"/>
      <c r="L18" s="42"/>
    </row>
    <row r="19" spans="1:12" ht="12">
      <c r="A19" s="11" t="s">
        <v>17</v>
      </c>
      <c r="B19" s="31">
        <v>0</v>
      </c>
      <c r="C19" s="31">
        <v>0</v>
      </c>
      <c r="D19" s="37"/>
      <c r="E19" s="37"/>
      <c r="F19" s="37"/>
      <c r="G19" s="37"/>
      <c r="H19" s="33">
        <v>0</v>
      </c>
      <c r="I19" s="33"/>
      <c r="J19" s="31">
        <f t="shared" si="1"/>
        <v>0</v>
      </c>
      <c r="K19" s="42"/>
      <c r="L19" s="42"/>
    </row>
    <row r="20" spans="1:12" ht="12">
      <c r="A20" s="11" t="s">
        <v>18</v>
      </c>
      <c r="B20" s="31">
        <v>0</v>
      </c>
      <c r="C20" s="31">
        <v>0</v>
      </c>
      <c r="D20" s="37"/>
      <c r="E20" s="37"/>
      <c r="F20" s="37"/>
      <c r="G20" s="37"/>
      <c r="H20" s="33">
        <v>0</v>
      </c>
      <c r="I20" s="33"/>
      <c r="J20" s="31">
        <f t="shared" si="1"/>
        <v>0</v>
      </c>
      <c r="K20" s="42"/>
      <c r="L20" s="42"/>
    </row>
    <row r="21" spans="1:12" ht="12">
      <c r="A21" s="11" t="s">
        <v>19</v>
      </c>
      <c r="B21" s="31">
        <v>0</v>
      </c>
      <c r="C21" s="31">
        <v>0</v>
      </c>
      <c r="D21" s="37"/>
      <c r="E21" s="37"/>
      <c r="F21" s="37"/>
      <c r="G21" s="37"/>
      <c r="H21" s="33">
        <v>0</v>
      </c>
      <c r="I21" s="33"/>
      <c r="J21" s="31">
        <f t="shared" si="1"/>
        <v>0</v>
      </c>
      <c r="K21" s="42"/>
      <c r="L21" s="42"/>
    </row>
    <row r="22" spans="1:12" ht="12">
      <c r="A22" s="11" t="s">
        <v>41</v>
      </c>
      <c r="B22" s="31">
        <v>0</v>
      </c>
      <c r="C22" s="31">
        <v>0</v>
      </c>
      <c r="D22" s="37"/>
      <c r="E22" s="37"/>
      <c r="F22" s="37"/>
      <c r="G22" s="37"/>
      <c r="H22" s="33">
        <v>0</v>
      </c>
      <c r="I22" s="33"/>
      <c r="J22" s="31">
        <f t="shared" si="1"/>
        <v>0</v>
      </c>
      <c r="K22" s="42"/>
      <c r="L22" s="42"/>
    </row>
    <row r="23" spans="1:12" ht="12">
      <c r="A23" s="11" t="s">
        <v>42</v>
      </c>
      <c r="B23" s="31">
        <v>0</v>
      </c>
      <c r="C23" s="31">
        <v>0</v>
      </c>
      <c r="D23" s="37"/>
      <c r="E23" s="37"/>
      <c r="F23" s="37"/>
      <c r="G23" s="37"/>
      <c r="H23" s="33">
        <v>0</v>
      </c>
      <c r="I23" s="33"/>
      <c r="J23" s="31">
        <f t="shared" si="1"/>
        <v>0</v>
      </c>
      <c r="K23" s="42"/>
      <c r="L23" s="42"/>
    </row>
    <row r="24" spans="1:12" ht="12">
      <c r="A24" s="11" t="s">
        <v>20</v>
      </c>
      <c r="B24" s="31">
        <v>0</v>
      </c>
      <c r="C24" s="31">
        <v>0</v>
      </c>
      <c r="D24" s="37"/>
      <c r="E24" s="37"/>
      <c r="F24" s="37"/>
      <c r="G24" s="37"/>
      <c r="H24" s="33">
        <v>0</v>
      </c>
      <c r="I24" s="33"/>
      <c r="J24" s="31">
        <f t="shared" si="1"/>
        <v>0</v>
      </c>
      <c r="K24" s="42"/>
      <c r="L24" s="42"/>
    </row>
    <row r="25" spans="1:12" ht="12">
      <c r="A25" s="11" t="s">
        <v>21</v>
      </c>
      <c r="B25" s="31">
        <v>0</v>
      </c>
      <c r="C25" s="31">
        <v>0</v>
      </c>
      <c r="D25" s="37"/>
      <c r="E25" s="37"/>
      <c r="F25" s="37"/>
      <c r="G25" s="37"/>
      <c r="H25" s="33">
        <v>0</v>
      </c>
      <c r="I25" s="33"/>
      <c r="J25" s="31">
        <f t="shared" si="1"/>
        <v>0</v>
      </c>
      <c r="K25" s="42"/>
      <c r="L25" s="42"/>
    </row>
    <row r="26" spans="1:12" ht="12">
      <c r="A26" s="11" t="s">
        <v>22</v>
      </c>
      <c r="B26" s="31">
        <v>0</v>
      </c>
      <c r="C26" s="31">
        <v>0</v>
      </c>
      <c r="D26" s="37"/>
      <c r="E26" s="37"/>
      <c r="F26" s="37"/>
      <c r="G26" s="37"/>
      <c r="H26" s="33">
        <v>0</v>
      </c>
      <c r="I26" s="33"/>
      <c r="J26" s="31">
        <f t="shared" si="1"/>
        <v>0</v>
      </c>
      <c r="K26" s="42"/>
      <c r="L26" s="42"/>
    </row>
    <row r="27" spans="1:12" ht="12">
      <c r="A27" s="11" t="s">
        <v>23</v>
      </c>
      <c r="B27" s="31">
        <v>0</v>
      </c>
      <c r="C27" s="31">
        <v>0</v>
      </c>
      <c r="D27" s="37"/>
      <c r="E27" s="37"/>
      <c r="F27" s="37"/>
      <c r="G27" s="37"/>
      <c r="H27" s="33">
        <v>0</v>
      </c>
      <c r="I27" s="33"/>
      <c r="J27" s="31">
        <f t="shared" si="1"/>
        <v>0</v>
      </c>
      <c r="K27" s="42"/>
      <c r="L27" s="42"/>
    </row>
    <row r="28" spans="1:12" ht="12">
      <c r="A28" s="11" t="s">
        <v>24</v>
      </c>
      <c r="B28" s="31">
        <v>0</v>
      </c>
      <c r="C28" s="31">
        <v>0</v>
      </c>
      <c r="D28" s="37"/>
      <c r="E28" s="37"/>
      <c r="F28" s="37"/>
      <c r="G28" s="37"/>
      <c r="H28" s="33">
        <v>0</v>
      </c>
      <c r="I28" s="33"/>
      <c r="J28" s="31">
        <f t="shared" si="1"/>
        <v>0</v>
      </c>
      <c r="K28" s="42"/>
      <c r="L28" s="42"/>
    </row>
    <row r="29" spans="1:12" ht="12">
      <c r="A29" s="11" t="s">
        <v>25</v>
      </c>
      <c r="B29" s="31">
        <v>0</v>
      </c>
      <c r="C29" s="31">
        <v>0</v>
      </c>
      <c r="D29" s="37"/>
      <c r="E29" s="37"/>
      <c r="F29" s="37"/>
      <c r="G29" s="37"/>
      <c r="H29" s="33">
        <v>0</v>
      </c>
      <c r="I29" s="33"/>
      <c r="J29" s="31">
        <f t="shared" si="1"/>
        <v>0</v>
      </c>
      <c r="K29" s="42"/>
      <c r="L29" s="42"/>
    </row>
    <row r="30" spans="1:12" ht="12">
      <c r="A30" s="13" t="s">
        <v>11</v>
      </c>
      <c r="B30" s="34">
        <f>SUM(B17:B29)</f>
        <v>0</v>
      </c>
      <c r="C30" s="34">
        <f>SUM(C17:C29)</f>
        <v>0</v>
      </c>
      <c r="D30" s="37"/>
      <c r="E30" s="37"/>
      <c r="F30" s="37"/>
      <c r="G30" s="38"/>
      <c r="H30" s="39">
        <f>SUM(H17:H29)</f>
        <v>0</v>
      </c>
      <c r="I30" s="39"/>
      <c r="J30" s="34">
        <f>SUM(J17:J29)</f>
        <v>0</v>
      </c>
      <c r="K30" s="43"/>
      <c r="L30" s="43"/>
    </row>
    <row r="31" spans="1:12" ht="12">
      <c r="A31" s="14" t="s">
        <v>9</v>
      </c>
      <c r="B31" s="34">
        <f>B30+B16</f>
        <v>0</v>
      </c>
      <c r="C31" s="34">
        <f>C30+C16</f>
        <v>0</v>
      </c>
      <c r="D31" s="34">
        <f>+D16</f>
        <v>0</v>
      </c>
      <c r="E31" s="34">
        <f>+E16</f>
        <v>0</v>
      </c>
      <c r="F31" s="34">
        <f>+F16</f>
        <v>0</v>
      </c>
      <c r="G31" s="34">
        <f>+G16</f>
        <v>0</v>
      </c>
      <c r="H31" s="43">
        <f>H30+H16</f>
        <v>0</v>
      </c>
      <c r="I31" s="43"/>
      <c r="J31" s="34">
        <f>+J30+J16</f>
        <v>0</v>
      </c>
      <c r="K31" s="43"/>
      <c r="L31" s="43"/>
    </row>
    <row r="33" ht="12">
      <c r="A33" s="3" t="s">
        <v>39</v>
      </c>
    </row>
    <row r="34" ht="12">
      <c r="A34" s="2"/>
    </row>
    <row r="35" ht="12">
      <c r="A35" s="3"/>
    </row>
    <row r="36" ht="12">
      <c r="A36" s="1"/>
    </row>
    <row r="37" ht="12">
      <c r="A37" s="1"/>
    </row>
    <row r="38" ht="12">
      <c r="A38" s="1"/>
    </row>
    <row r="39" ht="12">
      <c r="A39" s="3"/>
    </row>
    <row r="40" ht="12">
      <c r="A40" s="3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"/>
    </row>
    <row r="52" ht="12">
      <c r="A52" s="3"/>
    </row>
  </sheetData>
  <mergeCells count="9">
    <mergeCell ref="L11:L12"/>
    <mergeCell ref="K11:K12"/>
    <mergeCell ref="A1:L1"/>
    <mergeCell ref="A2:L2"/>
    <mergeCell ref="A11:A12"/>
    <mergeCell ref="F11:F12"/>
    <mergeCell ref="G11:G12"/>
    <mergeCell ref="H11:H12"/>
    <mergeCell ref="J11:J12"/>
  </mergeCells>
  <printOptions horizontalCentered="1"/>
  <pageMargins left="0.25" right="0.25" top="0.4" bottom="0.5" header="0.22" footer="0.5"/>
  <pageSetup fitToHeight="1" fitToWidth="1" horizontalDpi="600" verticalDpi="600" orientation="landscape" scale="72" r:id="rId3"/>
  <headerFooter alignWithMargins="0">
    <oddFooter>&amp;L&amp;Z&amp;F&amp;R&amp;D  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SheetLayoutView="100" workbookViewId="0" topLeftCell="A1">
      <selection activeCell="B25" sqref="B25"/>
    </sheetView>
  </sheetViews>
  <sheetFormatPr defaultColWidth="9.140625" defaultRowHeight="12.75"/>
  <cols>
    <col min="1" max="1" width="17.7109375" style="5" customWidth="1"/>
    <col min="2" max="8" width="15.7109375" style="5" customWidth="1"/>
    <col min="9" max="9" width="2.7109375" style="5" customWidth="1"/>
    <col min="10" max="10" width="15.7109375" style="5" customWidth="1"/>
    <col min="11" max="11" width="2.00390625" style="5" customWidth="1"/>
    <col min="12" max="12" width="41.57421875" style="4" customWidth="1"/>
    <col min="13" max="13" width="10.28125" style="4" bestFit="1" customWidth="1"/>
    <col min="14" max="14" width="10.7109375" style="4" bestFit="1" customWidth="1"/>
    <col min="15" max="15" width="10.28125" style="5" bestFit="1" customWidth="1"/>
    <col min="16" max="16" width="12.00390625" style="5" customWidth="1"/>
    <col min="17" max="16384" width="9.140625" style="5" customWidth="1"/>
  </cols>
  <sheetData>
    <row r="1" spans="1:12" ht="15.7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2"/>
      <c r="L1" s="52"/>
    </row>
    <row r="2" spans="1:12" ht="15.75">
      <c r="A2" s="58" t="str">
        <f>IF(SUMMARY!$A$2=0,"",SUMMARY!$A$2)</f>
        <v>(FUND SOURCE)</v>
      </c>
      <c r="B2" s="59"/>
      <c r="C2" s="59"/>
      <c r="D2" s="59"/>
      <c r="E2" s="59"/>
      <c r="F2" s="59"/>
      <c r="G2" s="59"/>
      <c r="H2" s="59"/>
      <c r="I2" s="59"/>
      <c r="J2" s="59"/>
      <c r="K2" s="52"/>
      <c r="L2" s="52"/>
    </row>
    <row r="3" spans="6:9" ht="12">
      <c r="F3" s="4"/>
      <c r="G3" s="4"/>
      <c r="H3" s="4"/>
      <c r="I3" s="4"/>
    </row>
    <row r="4" spans="6:9" ht="12">
      <c r="F4" s="4"/>
      <c r="G4" s="4"/>
      <c r="H4" s="4"/>
      <c r="I4" s="4"/>
    </row>
    <row r="5" spans="1:9" ht="12">
      <c r="A5" s="6" t="s">
        <v>26</v>
      </c>
      <c r="B5" s="7">
        <f>IF(SUMMARY!$B$4=0,"",SUMMARY!$B$4)</f>
      </c>
      <c r="F5" s="4"/>
      <c r="G5" s="4"/>
      <c r="H5" s="4"/>
      <c r="I5" s="4"/>
    </row>
    <row r="6" spans="1:9" ht="12">
      <c r="A6" s="6" t="s">
        <v>27</v>
      </c>
      <c r="B6" s="8"/>
      <c r="F6" s="4"/>
      <c r="G6" s="4"/>
      <c r="H6" s="4"/>
      <c r="I6" s="4"/>
    </row>
    <row r="7" spans="1:9" ht="12">
      <c r="A7" s="6" t="s">
        <v>28</v>
      </c>
      <c r="B7" s="8"/>
      <c r="F7" s="4"/>
      <c r="G7" s="4"/>
      <c r="H7" s="4"/>
      <c r="I7" s="4"/>
    </row>
    <row r="8" spans="1:9" ht="12">
      <c r="A8" s="6"/>
      <c r="B8" s="16"/>
      <c r="F8" s="4"/>
      <c r="G8" s="4"/>
      <c r="H8" s="4"/>
      <c r="I8" s="4"/>
    </row>
    <row r="9" spans="12:14" ht="12">
      <c r="L9" s="9"/>
      <c r="M9" s="44"/>
      <c r="N9" s="44"/>
    </row>
    <row r="10" spans="1:14" ht="12">
      <c r="A10" s="27"/>
      <c r="B10" s="27" t="s">
        <v>2</v>
      </c>
      <c r="C10" s="10" t="s">
        <v>1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7</v>
      </c>
      <c r="I10" s="10"/>
      <c r="J10" s="10" t="s">
        <v>8</v>
      </c>
      <c r="K10" s="10"/>
      <c r="L10" s="10"/>
      <c r="M10" s="45"/>
      <c r="N10" s="44"/>
    </row>
    <row r="11" spans="1:14" ht="39" customHeight="1">
      <c r="A11" s="57" t="s">
        <v>0</v>
      </c>
      <c r="B11" s="20" t="s">
        <v>33</v>
      </c>
      <c r="C11" s="21" t="s">
        <v>34</v>
      </c>
      <c r="D11" s="22" t="s">
        <v>36</v>
      </c>
      <c r="E11" s="22" t="s">
        <v>36</v>
      </c>
      <c r="F11" s="56" t="s">
        <v>44</v>
      </c>
      <c r="G11" s="56" t="s">
        <v>45</v>
      </c>
      <c r="H11" s="54" t="s">
        <v>35</v>
      </c>
      <c r="I11" s="23"/>
      <c r="J11" s="55" t="s">
        <v>46</v>
      </c>
      <c r="K11" s="47"/>
      <c r="L11" s="49" t="s">
        <v>43</v>
      </c>
      <c r="M11" s="44"/>
      <c r="N11" s="44"/>
    </row>
    <row r="12" spans="1:14" ht="33" customHeight="1">
      <c r="A12" s="48"/>
      <c r="B12" s="29" t="str">
        <f>IF(SUMMARY!$B$8=0,"",SUMMARY!$B$8)</f>
        <v>P.L. 28-149/150</v>
      </c>
      <c r="C12" s="25">
        <f>IF(SUMMARY!$B$9=0,"",SUMMARY!$B$9)</f>
      </c>
      <c r="D12" s="30">
        <f>IF(SUMMARY!$B$10=0,"",SUMMARY!$B$10)</f>
      </c>
      <c r="E12" s="30">
        <f>IF(SUMMARY!$B$11=0,"",SUMMARY!$B$11)</f>
      </c>
      <c r="F12" s="48"/>
      <c r="G12" s="48"/>
      <c r="H12" s="48"/>
      <c r="I12" s="26"/>
      <c r="J12" s="48"/>
      <c r="K12" s="48"/>
      <c r="L12" s="50"/>
      <c r="M12" s="44"/>
      <c r="N12" s="44"/>
    </row>
    <row r="13" spans="1:14" ht="12">
      <c r="A13" s="11" t="s">
        <v>12</v>
      </c>
      <c r="B13" s="31">
        <v>0</v>
      </c>
      <c r="C13" s="31">
        <v>0</v>
      </c>
      <c r="D13" s="31">
        <v>0</v>
      </c>
      <c r="E13" s="31">
        <v>0</v>
      </c>
      <c r="F13" s="31">
        <f>+(D13+E13)/2</f>
        <v>0</v>
      </c>
      <c r="G13" s="32">
        <f>+F13*SUMMARY!$B$12</f>
        <v>0</v>
      </c>
      <c r="H13" s="33">
        <v>0</v>
      </c>
      <c r="I13" s="33"/>
      <c r="J13" s="31">
        <f>+B13-C13-G13-H13</f>
        <v>0</v>
      </c>
      <c r="K13" s="42"/>
      <c r="L13" s="42"/>
      <c r="M13" s="44"/>
      <c r="N13" s="44"/>
    </row>
    <row r="14" spans="1:14" ht="12">
      <c r="A14" s="11" t="s">
        <v>13</v>
      </c>
      <c r="B14" s="31">
        <v>0</v>
      </c>
      <c r="C14" s="31">
        <v>0</v>
      </c>
      <c r="D14" s="31">
        <v>0</v>
      </c>
      <c r="E14" s="31">
        <v>0</v>
      </c>
      <c r="F14" s="31">
        <f>+(D14+E14)/2</f>
        <v>0</v>
      </c>
      <c r="G14" s="32">
        <f>+F14*SUMMARY!$B$12</f>
        <v>0</v>
      </c>
      <c r="H14" s="33">
        <v>0</v>
      </c>
      <c r="I14" s="33"/>
      <c r="J14" s="31">
        <f>+B14-C14-G14-H14</f>
        <v>0</v>
      </c>
      <c r="K14" s="42"/>
      <c r="L14" s="42"/>
      <c r="M14" s="44"/>
      <c r="N14" s="44"/>
    </row>
    <row r="15" spans="1:12" ht="12">
      <c r="A15" s="11" t="s">
        <v>14</v>
      </c>
      <c r="B15" s="31">
        <v>0</v>
      </c>
      <c r="C15" s="31">
        <v>0</v>
      </c>
      <c r="D15" s="31">
        <v>0</v>
      </c>
      <c r="E15" s="31">
        <v>0</v>
      </c>
      <c r="F15" s="31">
        <f>+(D15+E15)/2</f>
        <v>0</v>
      </c>
      <c r="G15" s="32">
        <f>+F15*SUMMARY!$B$12</f>
        <v>0</v>
      </c>
      <c r="H15" s="33">
        <v>0</v>
      </c>
      <c r="I15" s="33"/>
      <c r="J15" s="31">
        <f>+B15-C15-G15-H15</f>
        <v>0</v>
      </c>
      <c r="K15" s="42"/>
      <c r="L15" s="42"/>
    </row>
    <row r="16" spans="1:12" ht="12">
      <c r="A16" s="12" t="s">
        <v>10</v>
      </c>
      <c r="B16" s="34">
        <f aca="true" t="shared" si="0" ref="B16:H16">SUM(B13:B15)</f>
        <v>0</v>
      </c>
      <c r="C16" s="34">
        <f t="shared" si="0"/>
        <v>0</v>
      </c>
      <c r="D16" s="34">
        <f t="shared" si="0"/>
        <v>0</v>
      </c>
      <c r="E16" s="34">
        <f t="shared" si="0"/>
        <v>0</v>
      </c>
      <c r="F16" s="34">
        <f t="shared" si="0"/>
        <v>0</v>
      </c>
      <c r="G16" s="35">
        <f t="shared" si="0"/>
        <v>0</v>
      </c>
      <c r="H16" s="36">
        <f t="shared" si="0"/>
        <v>0</v>
      </c>
      <c r="I16" s="36"/>
      <c r="J16" s="34">
        <f>SUM(J13:J15)</f>
        <v>0</v>
      </c>
      <c r="K16" s="43"/>
      <c r="L16" s="43"/>
    </row>
    <row r="17" spans="1:12" ht="12">
      <c r="A17" s="11" t="s">
        <v>15</v>
      </c>
      <c r="B17" s="31">
        <v>0</v>
      </c>
      <c r="C17" s="31">
        <v>0</v>
      </c>
      <c r="D17" s="37"/>
      <c r="E17" s="37"/>
      <c r="F17" s="37"/>
      <c r="G17" s="37"/>
      <c r="H17" s="33">
        <v>0</v>
      </c>
      <c r="I17" s="33"/>
      <c r="J17" s="31">
        <f aca="true" t="shared" si="1" ref="J17:J29">+B17-C17-H17</f>
        <v>0</v>
      </c>
      <c r="K17" s="42"/>
      <c r="L17" s="42"/>
    </row>
    <row r="18" spans="1:12" ht="12">
      <c r="A18" s="11" t="s">
        <v>16</v>
      </c>
      <c r="B18" s="31">
        <v>0</v>
      </c>
      <c r="C18" s="31">
        <v>0</v>
      </c>
      <c r="D18" s="37"/>
      <c r="E18" s="37"/>
      <c r="F18" s="37"/>
      <c r="G18" s="37"/>
      <c r="H18" s="33">
        <v>0</v>
      </c>
      <c r="I18" s="33"/>
      <c r="J18" s="31">
        <f t="shared" si="1"/>
        <v>0</v>
      </c>
      <c r="K18" s="42"/>
      <c r="L18" s="42"/>
    </row>
    <row r="19" spans="1:12" ht="12">
      <c r="A19" s="11" t="s">
        <v>17</v>
      </c>
      <c r="B19" s="31">
        <v>0</v>
      </c>
      <c r="C19" s="31">
        <v>0</v>
      </c>
      <c r="D19" s="37"/>
      <c r="E19" s="37"/>
      <c r="F19" s="37"/>
      <c r="G19" s="37"/>
      <c r="H19" s="33">
        <v>0</v>
      </c>
      <c r="I19" s="33"/>
      <c r="J19" s="31">
        <f t="shared" si="1"/>
        <v>0</v>
      </c>
      <c r="K19" s="42"/>
      <c r="L19" s="42"/>
    </row>
    <row r="20" spans="1:12" ht="12">
      <c r="A20" s="11" t="s">
        <v>18</v>
      </c>
      <c r="B20" s="31">
        <v>0</v>
      </c>
      <c r="C20" s="31">
        <v>0</v>
      </c>
      <c r="D20" s="37"/>
      <c r="E20" s="37"/>
      <c r="F20" s="37"/>
      <c r="G20" s="37"/>
      <c r="H20" s="33">
        <v>0</v>
      </c>
      <c r="I20" s="33"/>
      <c r="J20" s="31">
        <f t="shared" si="1"/>
        <v>0</v>
      </c>
      <c r="K20" s="42"/>
      <c r="L20" s="42"/>
    </row>
    <row r="21" spans="1:12" ht="12">
      <c r="A21" s="11" t="s">
        <v>19</v>
      </c>
      <c r="B21" s="31">
        <v>0</v>
      </c>
      <c r="C21" s="31">
        <v>0</v>
      </c>
      <c r="D21" s="37"/>
      <c r="E21" s="37"/>
      <c r="F21" s="37"/>
      <c r="G21" s="37"/>
      <c r="H21" s="33">
        <v>0</v>
      </c>
      <c r="I21" s="33"/>
      <c r="J21" s="31">
        <f t="shared" si="1"/>
        <v>0</v>
      </c>
      <c r="K21" s="42"/>
      <c r="L21" s="42"/>
    </row>
    <row r="22" spans="1:12" ht="12">
      <c r="A22" s="11" t="s">
        <v>41</v>
      </c>
      <c r="B22" s="31">
        <v>0</v>
      </c>
      <c r="C22" s="31">
        <v>0</v>
      </c>
      <c r="D22" s="37"/>
      <c r="E22" s="37"/>
      <c r="F22" s="37"/>
      <c r="G22" s="37"/>
      <c r="H22" s="33">
        <v>0</v>
      </c>
      <c r="I22" s="33"/>
      <c r="J22" s="31">
        <f t="shared" si="1"/>
        <v>0</v>
      </c>
      <c r="K22" s="42"/>
      <c r="L22" s="42"/>
    </row>
    <row r="23" spans="1:12" ht="12">
      <c r="A23" s="11" t="s">
        <v>42</v>
      </c>
      <c r="B23" s="31">
        <v>0</v>
      </c>
      <c r="C23" s="31">
        <v>0</v>
      </c>
      <c r="D23" s="37"/>
      <c r="E23" s="37"/>
      <c r="F23" s="37"/>
      <c r="G23" s="37"/>
      <c r="H23" s="33">
        <v>0</v>
      </c>
      <c r="I23" s="33"/>
      <c r="J23" s="31">
        <f t="shared" si="1"/>
        <v>0</v>
      </c>
      <c r="K23" s="42"/>
      <c r="L23" s="42"/>
    </row>
    <row r="24" spans="1:12" ht="12">
      <c r="A24" s="11" t="s">
        <v>20</v>
      </c>
      <c r="B24" s="31">
        <v>0</v>
      </c>
      <c r="C24" s="31">
        <v>0</v>
      </c>
      <c r="D24" s="37"/>
      <c r="E24" s="37"/>
      <c r="F24" s="37"/>
      <c r="G24" s="37"/>
      <c r="H24" s="33">
        <v>0</v>
      </c>
      <c r="I24" s="33"/>
      <c r="J24" s="31">
        <f t="shared" si="1"/>
        <v>0</v>
      </c>
      <c r="K24" s="42"/>
      <c r="L24" s="42"/>
    </row>
    <row r="25" spans="1:12" ht="12">
      <c r="A25" s="11" t="s">
        <v>21</v>
      </c>
      <c r="B25" s="31">
        <v>0</v>
      </c>
      <c r="C25" s="31">
        <v>0</v>
      </c>
      <c r="D25" s="37"/>
      <c r="E25" s="37"/>
      <c r="F25" s="37"/>
      <c r="G25" s="37"/>
      <c r="H25" s="33">
        <v>0</v>
      </c>
      <c r="I25" s="33"/>
      <c r="J25" s="31">
        <f t="shared" si="1"/>
        <v>0</v>
      </c>
      <c r="K25" s="42"/>
      <c r="L25" s="42"/>
    </row>
    <row r="26" spans="1:12" ht="12">
      <c r="A26" s="11" t="s">
        <v>22</v>
      </c>
      <c r="B26" s="31">
        <v>0</v>
      </c>
      <c r="C26" s="31">
        <v>0</v>
      </c>
      <c r="D26" s="37"/>
      <c r="E26" s="37"/>
      <c r="F26" s="37"/>
      <c r="G26" s="37"/>
      <c r="H26" s="33">
        <v>0</v>
      </c>
      <c r="I26" s="33"/>
      <c r="J26" s="31">
        <f t="shared" si="1"/>
        <v>0</v>
      </c>
      <c r="K26" s="42"/>
      <c r="L26" s="42"/>
    </row>
    <row r="27" spans="1:12" ht="12">
      <c r="A27" s="11" t="s">
        <v>23</v>
      </c>
      <c r="B27" s="31">
        <v>0</v>
      </c>
      <c r="C27" s="31">
        <v>0</v>
      </c>
      <c r="D27" s="37"/>
      <c r="E27" s="37"/>
      <c r="F27" s="37"/>
      <c r="G27" s="37"/>
      <c r="H27" s="33">
        <v>0</v>
      </c>
      <c r="I27" s="33"/>
      <c r="J27" s="31">
        <f t="shared" si="1"/>
        <v>0</v>
      </c>
      <c r="K27" s="42"/>
      <c r="L27" s="42"/>
    </row>
    <row r="28" spans="1:12" ht="12">
      <c r="A28" s="11" t="s">
        <v>24</v>
      </c>
      <c r="B28" s="31">
        <v>0</v>
      </c>
      <c r="C28" s="31">
        <v>0</v>
      </c>
      <c r="D28" s="37"/>
      <c r="E28" s="37"/>
      <c r="F28" s="37"/>
      <c r="G28" s="37"/>
      <c r="H28" s="33">
        <v>0</v>
      </c>
      <c r="I28" s="33"/>
      <c r="J28" s="31">
        <f t="shared" si="1"/>
        <v>0</v>
      </c>
      <c r="K28" s="42"/>
      <c r="L28" s="42"/>
    </row>
    <row r="29" spans="1:12" ht="12">
      <c r="A29" s="11" t="s">
        <v>25</v>
      </c>
      <c r="B29" s="31">
        <v>0</v>
      </c>
      <c r="C29" s="31">
        <v>0</v>
      </c>
      <c r="D29" s="37"/>
      <c r="E29" s="37"/>
      <c r="F29" s="37"/>
      <c r="G29" s="37"/>
      <c r="H29" s="33">
        <v>0</v>
      </c>
      <c r="I29" s="33"/>
      <c r="J29" s="31">
        <f t="shared" si="1"/>
        <v>0</v>
      </c>
      <c r="K29" s="42"/>
      <c r="L29" s="42"/>
    </row>
    <row r="30" spans="1:12" ht="12">
      <c r="A30" s="13" t="s">
        <v>11</v>
      </c>
      <c r="B30" s="34">
        <f>SUM(B17:B29)</f>
        <v>0</v>
      </c>
      <c r="C30" s="34">
        <f>SUM(C17:C29)</f>
        <v>0</v>
      </c>
      <c r="D30" s="37"/>
      <c r="E30" s="37"/>
      <c r="F30" s="37"/>
      <c r="G30" s="38"/>
      <c r="H30" s="39">
        <f>SUM(H17:H29)</f>
        <v>0</v>
      </c>
      <c r="I30" s="39"/>
      <c r="J30" s="34">
        <f>SUM(J17:J29)</f>
        <v>0</v>
      </c>
      <c r="K30" s="43"/>
      <c r="L30" s="43"/>
    </row>
    <row r="31" spans="1:12" ht="12">
      <c r="A31" s="14" t="s">
        <v>9</v>
      </c>
      <c r="B31" s="34">
        <f>B30+B16</f>
        <v>0</v>
      </c>
      <c r="C31" s="34">
        <f>C30+C16</f>
        <v>0</v>
      </c>
      <c r="D31" s="34">
        <f>+D16</f>
        <v>0</v>
      </c>
      <c r="E31" s="34">
        <f>+E16</f>
        <v>0</v>
      </c>
      <c r="F31" s="34">
        <f>+F16</f>
        <v>0</v>
      </c>
      <c r="G31" s="34">
        <f>+G16</f>
        <v>0</v>
      </c>
      <c r="H31" s="43">
        <f>H30+H16</f>
        <v>0</v>
      </c>
      <c r="I31" s="43"/>
      <c r="J31" s="34">
        <f>+J30+J16</f>
        <v>0</v>
      </c>
      <c r="K31" s="43"/>
      <c r="L31" s="43"/>
    </row>
    <row r="33" ht="12">
      <c r="A33" s="3" t="s">
        <v>39</v>
      </c>
    </row>
    <row r="34" ht="12">
      <c r="A34" s="2"/>
    </row>
    <row r="35" ht="12">
      <c r="A35" s="3"/>
    </row>
    <row r="36" ht="12">
      <c r="A36" s="1"/>
    </row>
    <row r="37" ht="12">
      <c r="A37" s="1"/>
    </row>
    <row r="38" ht="12">
      <c r="A38" s="1"/>
    </row>
    <row r="39" ht="12">
      <c r="A39" s="3"/>
    </row>
    <row r="40" ht="12">
      <c r="A40" s="3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"/>
    </row>
    <row r="52" ht="12">
      <c r="A52" s="3"/>
    </row>
  </sheetData>
  <mergeCells count="9">
    <mergeCell ref="L11:L12"/>
    <mergeCell ref="K11:K12"/>
    <mergeCell ref="A1:L1"/>
    <mergeCell ref="A2:L2"/>
    <mergeCell ref="A11:A12"/>
    <mergeCell ref="F11:F12"/>
    <mergeCell ref="G11:G12"/>
    <mergeCell ref="H11:H12"/>
    <mergeCell ref="J11:J12"/>
  </mergeCells>
  <printOptions horizontalCentered="1"/>
  <pageMargins left="0.25" right="0.25" top="0.4" bottom="0.5" header="0.22" footer="0.5"/>
  <pageSetup fitToHeight="1" fitToWidth="1" horizontalDpi="600" verticalDpi="600" orientation="landscape" scale="72" r:id="rId3"/>
  <headerFooter alignWithMargins="0">
    <oddFooter>&amp;L&amp;Z&amp;F&amp;R&amp;D  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SheetLayoutView="100" workbookViewId="0" topLeftCell="A1">
      <selection activeCell="B25" sqref="B25"/>
    </sheetView>
  </sheetViews>
  <sheetFormatPr defaultColWidth="9.140625" defaultRowHeight="12.75"/>
  <cols>
    <col min="1" max="1" width="17.7109375" style="5" customWidth="1"/>
    <col min="2" max="8" width="15.7109375" style="5" customWidth="1"/>
    <col min="9" max="9" width="2.7109375" style="5" customWidth="1"/>
    <col min="10" max="10" width="15.7109375" style="5" customWidth="1"/>
    <col min="11" max="11" width="2.00390625" style="5" customWidth="1"/>
    <col min="12" max="12" width="41.57421875" style="4" customWidth="1"/>
    <col min="13" max="13" width="10.28125" style="4" bestFit="1" customWidth="1"/>
    <col min="14" max="14" width="10.7109375" style="4" bestFit="1" customWidth="1"/>
    <col min="15" max="15" width="10.28125" style="5" bestFit="1" customWidth="1"/>
    <col min="16" max="16" width="12.00390625" style="5" customWidth="1"/>
    <col min="17" max="16384" width="9.140625" style="5" customWidth="1"/>
  </cols>
  <sheetData>
    <row r="1" spans="1:12" ht="15.7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2"/>
      <c r="L1" s="52"/>
    </row>
    <row r="2" spans="1:12" ht="15.75">
      <c r="A2" s="58" t="str">
        <f>IF(SUMMARY!$A$2=0,"",SUMMARY!$A$2)</f>
        <v>(FUND SOURCE)</v>
      </c>
      <c r="B2" s="59"/>
      <c r="C2" s="59"/>
      <c r="D2" s="59"/>
      <c r="E2" s="59"/>
      <c r="F2" s="59"/>
      <c r="G2" s="59"/>
      <c r="H2" s="59"/>
      <c r="I2" s="59"/>
      <c r="J2" s="59"/>
      <c r="K2" s="52"/>
      <c r="L2" s="52"/>
    </row>
    <row r="3" spans="6:9" ht="12">
      <c r="F3" s="4"/>
      <c r="G3" s="4"/>
      <c r="H3" s="4"/>
      <c r="I3" s="4"/>
    </row>
    <row r="4" spans="6:9" ht="12">
      <c r="F4" s="4"/>
      <c r="G4" s="4"/>
      <c r="H4" s="4"/>
      <c r="I4" s="4"/>
    </row>
    <row r="5" spans="1:9" ht="12">
      <c r="A5" s="6" t="s">
        <v>26</v>
      </c>
      <c r="B5" s="7">
        <f>IF(SUMMARY!$B$4=0,"",SUMMARY!$B$4)</f>
      </c>
      <c r="F5" s="4"/>
      <c r="G5" s="4"/>
      <c r="H5" s="4"/>
      <c r="I5" s="4"/>
    </row>
    <row r="6" spans="1:9" ht="12">
      <c r="A6" s="6" t="s">
        <v>27</v>
      </c>
      <c r="B6" s="8"/>
      <c r="F6" s="4"/>
      <c r="G6" s="4"/>
      <c r="H6" s="4"/>
      <c r="I6" s="4"/>
    </row>
    <row r="7" spans="1:9" ht="12">
      <c r="A7" s="6" t="s">
        <v>28</v>
      </c>
      <c r="B7" s="8"/>
      <c r="F7" s="4"/>
      <c r="G7" s="4"/>
      <c r="H7" s="4"/>
      <c r="I7" s="4"/>
    </row>
    <row r="8" spans="1:9" ht="12">
      <c r="A8" s="6"/>
      <c r="B8" s="16"/>
      <c r="F8" s="4"/>
      <c r="G8" s="4"/>
      <c r="H8" s="4"/>
      <c r="I8" s="4"/>
    </row>
    <row r="9" spans="12:14" ht="12">
      <c r="L9" s="9"/>
      <c r="M9" s="44"/>
      <c r="N9" s="44"/>
    </row>
    <row r="10" spans="1:14" ht="12">
      <c r="A10" s="27"/>
      <c r="B10" s="27" t="s">
        <v>2</v>
      </c>
      <c r="C10" s="10" t="s">
        <v>1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7</v>
      </c>
      <c r="I10" s="10"/>
      <c r="J10" s="10" t="s">
        <v>8</v>
      </c>
      <c r="K10" s="10"/>
      <c r="L10" s="10"/>
      <c r="M10" s="45"/>
      <c r="N10" s="44"/>
    </row>
    <row r="11" spans="1:14" ht="39" customHeight="1">
      <c r="A11" s="57" t="s">
        <v>0</v>
      </c>
      <c r="B11" s="20" t="s">
        <v>33</v>
      </c>
      <c r="C11" s="21" t="s">
        <v>34</v>
      </c>
      <c r="D11" s="22" t="s">
        <v>36</v>
      </c>
      <c r="E11" s="22" t="s">
        <v>36</v>
      </c>
      <c r="F11" s="56" t="s">
        <v>44</v>
      </c>
      <c r="G11" s="56" t="s">
        <v>45</v>
      </c>
      <c r="H11" s="54" t="s">
        <v>35</v>
      </c>
      <c r="I11" s="23"/>
      <c r="J11" s="55" t="s">
        <v>46</v>
      </c>
      <c r="K11" s="47"/>
      <c r="L11" s="49" t="s">
        <v>43</v>
      </c>
      <c r="M11" s="44"/>
      <c r="N11" s="44"/>
    </row>
    <row r="12" spans="1:14" ht="33" customHeight="1">
      <c r="A12" s="48"/>
      <c r="B12" s="29" t="str">
        <f>IF(SUMMARY!$B$8=0,"",SUMMARY!$B$8)</f>
        <v>P.L. 28-149/150</v>
      </c>
      <c r="C12" s="25">
        <f>IF(SUMMARY!$B$9=0,"",SUMMARY!$B$9)</f>
      </c>
      <c r="D12" s="30">
        <f>IF(SUMMARY!$B$10=0,"",SUMMARY!$B$10)</f>
      </c>
      <c r="E12" s="30">
        <f>IF(SUMMARY!$B$11=0,"",SUMMARY!$B$11)</f>
      </c>
      <c r="F12" s="48"/>
      <c r="G12" s="48"/>
      <c r="H12" s="48"/>
      <c r="I12" s="26"/>
      <c r="J12" s="48"/>
      <c r="K12" s="48"/>
      <c r="L12" s="50"/>
      <c r="M12" s="44"/>
      <c r="N12" s="44"/>
    </row>
    <row r="13" spans="1:14" ht="12">
      <c r="A13" s="11" t="s">
        <v>12</v>
      </c>
      <c r="B13" s="31">
        <v>0</v>
      </c>
      <c r="C13" s="31">
        <v>0</v>
      </c>
      <c r="D13" s="31">
        <v>0</v>
      </c>
      <c r="E13" s="31">
        <v>0</v>
      </c>
      <c r="F13" s="31">
        <f>+(D13+E13)/2</f>
        <v>0</v>
      </c>
      <c r="G13" s="32">
        <f>+F13*SUMMARY!$B$12</f>
        <v>0</v>
      </c>
      <c r="H13" s="33">
        <v>0</v>
      </c>
      <c r="I13" s="33"/>
      <c r="J13" s="31">
        <f>+B13-C13-G13-H13</f>
        <v>0</v>
      </c>
      <c r="K13" s="42"/>
      <c r="L13" s="42"/>
      <c r="M13" s="44"/>
      <c r="N13" s="44"/>
    </row>
    <row r="14" spans="1:14" ht="12">
      <c r="A14" s="11" t="s">
        <v>13</v>
      </c>
      <c r="B14" s="31">
        <v>0</v>
      </c>
      <c r="C14" s="31">
        <v>0</v>
      </c>
      <c r="D14" s="31">
        <v>0</v>
      </c>
      <c r="E14" s="31">
        <v>0</v>
      </c>
      <c r="F14" s="31">
        <f>+(D14+E14)/2</f>
        <v>0</v>
      </c>
      <c r="G14" s="32">
        <f>+F14*SUMMARY!$B$12</f>
        <v>0</v>
      </c>
      <c r="H14" s="33">
        <v>0</v>
      </c>
      <c r="I14" s="33"/>
      <c r="J14" s="31">
        <f>+B14-C14-G14-H14</f>
        <v>0</v>
      </c>
      <c r="K14" s="42"/>
      <c r="L14" s="42"/>
      <c r="M14" s="44"/>
      <c r="N14" s="44"/>
    </row>
    <row r="15" spans="1:12" ht="12">
      <c r="A15" s="11" t="s">
        <v>14</v>
      </c>
      <c r="B15" s="31">
        <v>0</v>
      </c>
      <c r="C15" s="31">
        <v>0</v>
      </c>
      <c r="D15" s="31">
        <v>0</v>
      </c>
      <c r="E15" s="31">
        <v>0</v>
      </c>
      <c r="F15" s="31">
        <f>+(D15+E15)/2</f>
        <v>0</v>
      </c>
      <c r="G15" s="32">
        <f>+F15*SUMMARY!$B$12</f>
        <v>0</v>
      </c>
      <c r="H15" s="33">
        <v>0</v>
      </c>
      <c r="I15" s="33"/>
      <c r="J15" s="31">
        <f>+B15-C15-G15-H15</f>
        <v>0</v>
      </c>
      <c r="K15" s="42"/>
      <c r="L15" s="42"/>
    </row>
    <row r="16" spans="1:12" ht="12">
      <c r="A16" s="12" t="s">
        <v>10</v>
      </c>
      <c r="B16" s="34">
        <f aca="true" t="shared" si="0" ref="B16:H16">SUM(B13:B15)</f>
        <v>0</v>
      </c>
      <c r="C16" s="34">
        <f t="shared" si="0"/>
        <v>0</v>
      </c>
      <c r="D16" s="34">
        <f t="shared" si="0"/>
        <v>0</v>
      </c>
      <c r="E16" s="34">
        <f t="shared" si="0"/>
        <v>0</v>
      </c>
      <c r="F16" s="34">
        <f t="shared" si="0"/>
        <v>0</v>
      </c>
      <c r="G16" s="35">
        <f t="shared" si="0"/>
        <v>0</v>
      </c>
      <c r="H16" s="36">
        <f t="shared" si="0"/>
        <v>0</v>
      </c>
      <c r="I16" s="36"/>
      <c r="J16" s="34">
        <f>SUM(J13:J15)</f>
        <v>0</v>
      </c>
      <c r="K16" s="43"/>
      <c r="L16" s="43"/>
    </row>
    <row r="17" spans="1:12" ht="12">
      <c r="A17" s="11" t="s">
        <v>15</v>
      </c>
      <c r="B17" s="31">
        <v>0</v>
      </c>
      <c r="C17" s="31">
        <v>0</v>
      </c>
      <c r="D17" s="37"/>
      <c r="E17" s="37"/>
      <c r="F17" s="37"/>
      <c r="G17" s="37"/>
      <c r="H17" s="33">
        <v>0</v>
      </c>
      <c r="I17" s="33"/>
      <c r="J17" s="31">
        <f aca="true" t="shared" si="1" ref="J17:J29">+B17-C17-H17</f>
        <v>0</v>
      </c>
      <c r="K17" s="42"/>
      <c r="L17" s="42"/>
    </row>
    <row r="18" spans="1:12" ht="12">
      <c r="A18" s="11" t="s">
        <v>16</v>
      </c>
      <c r="B18" s="31">
        <v>0</v>
      </c>
      <c r="C18" s="31">
        <v>0</v>
      </c>
      <c r="D18" s="37"/>
      <c r="E18" s="37"/>
      <c r="F18" s="37"/>
      <c r="G18" s="37"/>
      <c r="H18" s="33">
        <v>0</v>
      </c>
      <c r="I18" s="33"/>
      <c r="J18" s="31">
        <f t="shared" si="1"/>
        <v>0</v>
      </c>
      <c r="K18" s="42"/>
      <c r="L18" s="42"/>
    </row>
    <row r="19" spans="1:12" ht="12">
      <c r="A19" s="11" t="s">
        <v>17</v>
      </c>
      <c r="B19" s="31">
        <v>0</v>
      </c>
      <c r="C19" s="31">
        <v>0</v>
      </c>
      <c r="D19" s="37"/>
      <c r="E19" s="37"/>
      <c r="F19" s="37"/>
      <c r="G19" s="37"/>
      <c r="H19" s="33">
        <v>0</v>
      </c>
      <c r="I19" s="33"/>
      <c r="J19" s="31">
        <f t="shared" si="1"/>
        <v>0</v>
      </c>
      <c r="K19" s="42"/>
      <c r="L19" s="42"/>
    </row>
    <row r="20" spans="1:12" ht="12">
      <c r="A20" s="11" t="s">
        <v>18</v>
      </c>
      <c r="B20" s="31">
        <v>0</v>
      </c>
      <c r="C20" s="31">
        <v>0</v>
      </c>
      <c r="D20" s="37"/>
      <c r="E20" s="37"/>
      <c r="F20" s="37"/>
      <c r="G20" s="37"/>
      <c r="H20" s="33">
        <v>0</v>
      </c>
      <c r="I20" s="33"/>
      <c r="J20" s="31">
        <f t="shared" si="1"/>
        <v>0</v>
      </c>
      <c r="K20" s="42"/>
      <c r="L20" s="42"/>
    </row>
    <row r="21" spans="1:12" ht="12">
      <c r="A21" s="11" t="s">
        <v>19</v>
      </c>
      <c r="B21" s="31">
        <v>0</v>
      </c>
      <c r="C21" s="31">
        <v>0</v>
      </c>
      <c r="D21" s="37"/>
      <c r="E21" s="37"/>
      <c r="F21" s="37"/>
      <c r="G21" s="37"/>
      <c r="H21" s="33">
        <v>0</v>
      </c>
      <c r="I21" s="33"/>
      <c r="J21" s="31">
        <f t="shared" si="1"/>
        <v>0</v>
      </c>
      <c r="K21" s="42"/>
      <c r="L21" s="42"/>
    </row>
    <row r="22" spans="1:12" ht="12">
      <c r="A22" s="11" t="s">
        <v>41</v>
      </c>
      <c r="B22" s="31">
        <v>0</v>
      </c>
      <c r="C22" s="31">
        <v>0</v>
      </c>
      <c r="D22" s="37"/>
      <c r="E22" s="37"/>
      <c r="F22" s="37"/>
      <c r="G22" s="37"/>
      <c r="H22" s="33">
        <v>0</v>
      </c>
      <c r="I22" s="33"/>
      <c r="J22" s="31">
        <f t="shared" si="1"/>
        <v>0</v>
      </c>
      <c r="K22" s="42"/>
      <c r="L22" s="42"/>
    </row>
    <row r="23" spans="1:12" ht="12">
      <c r="A23" s="11" t="s">
        <v>42</v>
      </c>
      <c r="B23" s="31">
        <v>0</v>
      </c>
      <c r="C23" s="31">
        <v>0</v>
      </c>
      <c r="D23" s="37"/>
      <c r="E23" s="37"/>
      <c r="F23" s="37"/>
      <c r="G23" s="37"/>
      <c r="H23" s="33">
        <v>0</v>
      </c>
      <c r="I23" s="33"/>
      <c r="J23" s="31">
        <f t="shared" si="1"/>
        <v>0</v>
      </c>
      <c r="K23" s="42"/>
      <c r="L23" s="42"/>
    </row>
    <row r="24" spans="1:12" ht="12">
      <c r="A24" s="11" t="s">
        <v>20</v>
      </c>
      <c r="B24" s="31">
        <v>0</v>
      </c>
      <c r="C24" s="31">
        <v>0</v>
      </c>
      <c r="D24" s="37"/>
      <c r="E24" s="37"/>
      <c r="F24" s="37"/>
      <c r="G24" s="37"/>
      <c r="H24" s="33">
        <v>0</v>
      </c>
      <c r="I24" s="33"/>
      <c r="J24" s="31">
        <f t="shared" si="1"/>
        <v>0</v>
      </c>
      <c r="K24" s="42"/>
      <c r="L24" s="42"/>
    </row>
    <row r="25" spans="1:12" ht="12">
      <c r="A25" s="11" t="s">
        <v>21</v>
      </c>
      <c r="B25" s="31">
        <v>0</v>
      </c>
      <c r="C25" s="31">
        <v>0</v>
      </c>
      <c r="D25" s="37"/>
      <c r="E25" s="37"/>
      <c r="F25" s="37"/>
      <c r="G25" s="37"/>
      <c r="H25" s="33">
        <v>0</v>
      </c>
      <c r="I25" s="33"/>
      <c r="J25" s="31">
        <f t="shared" si="1"/>
        <v>0</v>
      </c>
      <c r="K25" s="42"/>
      <c r="L25" s="42"/>
    </row>
    <row r="26" spans="1:12" ht="12">
      <c r="A26" s="11" t="s">
        <v>22</v>
      </c>
      <c r="B26" s="31">
        <v>0</v>
      </c>
      <c r="C26" s="31">
        <v>0</v>
      </c>
      <c r="D26" s="37"/>
      <c r="E26" s="37"/>
      <c r="F26" s="37"/>
      <c r="G26" s="37"/>
      <c r="H26" s="33">
        <v>0</v>
      </c>
      <c r="I26" s="33"/>
      <c r="J26" s="31">
        <f t="shared" si="1"/>
        <v>0</v>
      </c>
      <c r="K26" s="42"/>
      <c r="L26" s="42"/>
    </row>
    <row r="27" spans="1:12" ht="12">
      <c r="A27" s="11" t="s">
        <v>23</v>
      </c>
      <c r="B27" s="31">
        <v>0</v>
      </c>
      <c r="C27" s="31">
        <v>0</v>
      </c>
      <c r="D27" s="37"/>
      <c r="E27" s="37"/>
      <c r="F27" s="37"/>
      <c r="G27" s="37"/>
      <c r="H27" s="33">
        <v>0</v>
      </c>
      <c r="I27" s="33"/>
      <c r="J27" s="31">
        <f t="shared" si="1"/>
        <v>0</v>
      </c>
      <c r="K27" s="42"/>
      <c r="L27" s="42"/>
    </row>
    <row r="28" spans="1:12" ht="12">
      <c r="A28" s="11" t="s">
        <v>24</v>
      </c>
      <c r="B28" s="31">
        <v>0</v>
      </c>
      <c r="C28" s="31">
        <v>0</v>
      </c>
      <c r="D28" s="37"/>
      <c r="E28" s="37"/>
      <c r="F28" s="37"/>
      <c r="G28" s="37"/>
      <c r="H28" s="33">
        <v>0</v>
      </c>
      <c r="I28" s="33"/>
      <c r="J28" s="31">
        <f t="shared" si="1"/>
        <v>0</v>
      </c>
      <c r="K28" s="42"/>
      <c r="L28" s="42"/>
    </row>
    <row r="29" spans="1:12" ht="12">
      <c r="A29" s="11" t="s">
        <v>25</v>
      </c>
      <c r="B29" s="31">
        <v>0</v>
      </c>
      <c r="C29" s="31">
        <v>0</v>
      </c>
      <c r="D29" s="37"/>
      <c r="E29" s="37"/>
      <c r="F29" s="37"/>
      <c r="G29" s="37"/>
      <c r="H29" s="33">
        <v>0</v>
      </c>
      <c r="I29" s="33"/>
      <c r="J29" s="31">
        <f t="shared" si="1"/>
        <v>0</v>
      </c>
      <c r="K29" s="42"/>
      <c r="L29" s="42"/>
    </row>
    <row r="30" spans="1:12" ht="12">
      <c r="A30" s="13" t="s">
        <v>11</v>
      </c>
      <c r="B30" s="34">
        <f>SUM(B17:B29)</f>
        <v>0</v>
      </c>
      <c r="C30" s="34">
        <f>SUM(C17:C29)</f>
        <v>0</v>
      </c>
      <c r="D30" s="37"/>
      <c r="E30" s="37"/>
      <c r="F30" s="37"/>
      <c r="G30" s="38"/>
      <c r="H30" s="39">
        <f>SUM(H17:H29)</f>
        <v>0</v>
      </c>
      <c r="I30" s="39"/>
      <c r="J30" s="34">
        <f>SUM(J17:J29)</f>
        <v>0</v>
      </c>
      <c r="K30" s="43"/>
      <c r="L30" s="43"/>
    </row>
    <row r="31" spans="1:12" ht="12">
      <c r="A31" s="14" t="s">
        <v>9</v>
      </c>
      <c r="B31" s="34">
        <f>B30+B16</f>
        <v>0</v>
      </c>
      <c r="C31" s="34">
        <f>C30+C16</f>
        <v>0</v>
      </c>
      <c r="D31" s="34">
        <f>+D16</f>
        <v>0</v>
      </c>
      <c r="E31" s="34">
        <f>+E16</f>
        <v>0</v>
      </c>
      <c r="F31" s="34">
        <f>+F16</f>
        <v>0</v>
      </c>
      <c r="G31" s="34">
        <f>+G16</f>
        <v>0</v>
      </c>
      <c r="H31" s="43">
        <f>H30+H16</f>
        <v>0</v>
      </c>
      <c r="I31" s="43"/>
      <c r="J31" s="34">
        <f>+J30+J16</f>
        <v>0</v>
      </c>
      <c r="K31" s="43"/>
      <c r="L31" s="43"/>
    </row>
    <row r="33" ht="12">
      <c r="A33" s="3" t="s">
        <v>39</v>
      </c>
    </row>
    <row r="34" ht="12">
      <c r="A34" s="2"/>
    </row>
    <row r="35" ht="12">
      <c r="A35" s="3"/>
    </row>
    <row r="36" ht="12">
      <c r="A36" s="1"/>
    </row>
    <row r="37" ht="12">
      <c r="A37" s="1"/>
    </row>
    <row r="38" ht="12">
      <c r="A38" s="1"/>
    </row>
    <row r="39" ht="12">
      <c r="A39" s="3"/>
    </row>
    <row r="40" ht="12">
      <c r="A40" s="3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"/>
    </row>
    <row r="52" ht="12">
      <c r="A52" s="3"/>
    </row>
  </sheetData>
  <mergeCells count="9">
    <mergeCell ref="L11:L12"/>
    <mergeCell ref="K11:K12"/>
    <mergeCell ref="A1:L1"/>
    <mergeCell ref="A2:L2"/>
    <mergeCell ref="A11:A12"/>
    <mergeCell ref="F11:F12"/>
    <mergeCell ref="G11:G12"/>
    <mergeCell ref="H11:H12"/>
    <mergeCell ref="J11:J12"/>
  </mergeCells>
  <printOptions horizontalCentered="1"/>
  <pageMargins left="0.25" right="0.25" top="0.4" bottom="0.5" header="0.22" footer="0.5"/>
  <pageSetup fitToHeight="1" fitToWidth="1" horizontalDpi="600" verticalDpi="600" orientation="landscape" scale="72" r:id="rId3"/>
  <headerFooter alignWithMargins="0">
    <oddFooter>&amp;L&amp;Z&amp;F&amp;R&amp;D  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SheetLayoutView="100" workbookViewId="0" topLeftCell="A1">
      <selection activeCell="D25" sqref="D25"/>
    </sheetView>
  </sheetViews>
  <sheetFormatPr defaultColWidth="9.140625" defaultRowHeight="12.75"/>
  <cols>
    <col min="1" max="1" width="17.7109375" style="5" customWidth="1"/>
    <col min="2" max="8" width="15.7109375" style="5" customWidth="1"/>
    <col min="9" max="9" width="2.7109375" style="5" customWidth="1"/>
    <col min="10" max="10" width="15.7109375" style="5" customWidth="1"/>
    <col min="11" max="11" width="2.00390625" style="5" customWidth="1"/>
    <col min="12" max="12" width="41.57421875" style="4" customWidth="1"/>
    <col min="13" max="13" width="10.28125" style="4" bestFit="1" customWidth="1"/>
    <col min="14" max="14" width="10.7109375" style="4" bestFit="1" customWidth="1"/>
    <col min="15" max="15" width="10.28125" style="5" bestFit="1" customWidth="1"/>
    <col min="16" max="16" width="12.00390625" style="5" customWidth="1"/>
    <col min="17" max="16384" width="9.140625" style="5" customWidth="1"/>
  </cols>
  <sheetData>
    <row r="1" spans="1:12" ht="15.7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2"/>
      <c r="L1" s="52"/>
    </row>
    <row r="2" spans="1:12" ht="15.75">
      <c r="A2" s="58" t="str">
        <f>IF(SUMMARY!$A$2=0,"",SUMMARY!$A$2)</f>
        <v>(FUND SOURCE)</v>
      </c>
      <c r="B2" s="59"/>
      <c r="C2" s="59"/>
      <c r="D2" s="59"/>
      <c r="E2" s="59"/>
      <c r="F2" s="59"/>
      <c r="G2" s="59"/>
      <c r="H2" s="59"/>
      <c r="I2" s="59"/>
      <c r="J2" s="59"/>
      <c r="K2" s="52"/>
      <c r="L2" s="52"/>
    </row>
    <row r="3" spans="6:9" ht="12">
      <c r="F3" s="4"/>
      <c r="G3" s="4"/>
      <c r="H3" s="4"/>
      <c r="I3" s="4"/>
    </row>
    <row r="4" spans="6:9" ht="12">
      <c r="F4" s="4"/>
      <c r="G4" s="4"/>
      <c r="H4" s="4"/>
      <c r="I4" s="4"/>
    </row>
    <row r="5" spans="1:9" ht="12">
      <c r="A5" s="6" t="s">
        <v>26</v>
      </c>
      <c r="B5" s="7">
        <f>IF(SUMMARY!$B$4=0,"",SUMMARY!$B$4)</f>
      </c>
      <c r="F5" s="4"/>
      <c r="G5" s="4"/>
      <c r="H5" s="4"/>
      <c r="I5" s="4"/>
    </row>
    <row r="6" spans="1:9" ht="12">
      <c r="A6" s="6" t="s">
        <v>27</v>
      </c>
      <c r="B6" s="8"/>
      <c r="F6" s="4"/>
      <c r="G6" s="4"/>
      <c r="H6" s="4"/>
      <c r="I6" s="4"/>
    </row>
    <row r="7" spans="1:9" ht="12">
      <c r="A7" s="6" t="s">
        <v>28</v>
      </c>
      <c r="B7" s="8"/>
      <c r="F7" s="4"/>
      <c r="G7" s="4"/>
      <c r="H7" s="4"/>
      <c r="I7" s="4"/>
    </row>
    <row r="8" spans="1:9" ht="12">
      <c r="A8" s="6"/>
      <c r="B8" s="16"/>
      <c r="F8" s="4"/>
      <c r="G8" s="4"/>
      <c r="H8" s="4"/>
      <c r="I8" s="4"/>
    </row>
    <row r="9" spans="12:14" ht="12">
      <c r="L9" s="9"/>
      <c r="M9" s="44"/>
      <c r="N9" s="44"/>
    </row>
    <row r="10" spans="1:14" ht="12">
      <c r="A10" s="27"/>
      <c r="B10" s="27" t="s">
        <v>2</v>
      </c>
      <c r="C10" s="10" t="s">
        <v>1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7</v>
      </c>
      <c r="I10" s="10"/>
      <c r="J10" s="10" t="s">
        <v>8</v>
      </c>
      <c r="K10" s="10"/>
      <c r="L10" s="10"/>
      <c r="M10" s="45"/>
      <c r="N10" s="44"/>
    </row>
    <row r="11" spans="1:14" ht="39" customHeight="1">
      <c r="A11" s="57" t="s">
        <v>0</v>
      </c>
      <c r="B11" s="20" t="s">
        <v>33</v>
      </c>
      <c r="C11" s="21" t="s">
        <v>34</v>
      </c>
      <c r="D11" s="22" t="s">
        <v>36</v>
      </c>
      <c r="E11" s="22" t="s">
        <v>36</v>
      </c>
      <c r="F11" s="56" t="s">
        <v>44</v>
      </c>
      <c r="G11" s="56" t="s">
        <v>45</v>
      </c>
      <c r="H11" s="54" t="s">
        <v>35</v>
      </c>
      <c r="I11" s="23"/>
      <c r="J11" s="55" t="s">
        <v>46</v>
      </c>
      <c r="K11" s="47"/>
      <c r="L11" s="49" t="s">
        <v>43</v>
      </c>
      <c r="M11" s="44"/>
      <c r="N11" s="44"/>
    </row>
    <row r="12" spans="1:14" ht="33" customHeight="1">
      <c r="A12" s="48"/>
      <c r="B12" s="29" t="str">
        <f>IF(SUMMARY!$B$8=0,"",SUMMARY!$B$8)</f>
        <v>P.L. 28-149/150</v>
      </c>
      <c r="C12" s="25">
        <f>IF(SUMMARY!$B$9=0,"",SUMMARY!$B$9)</f>
      </c>
      <c r="D12" s="30">
        <f>IF(SUMMARY!$B$10=0,"",SUMMARY!$B$10)</f>
      </c>
      <c r="E12" s="30">
        <f>IF(SUMMARY!$B$11=0,"",SUMMARY!$B$11)</f>
      </c>
      <c r="F12" s="48"/>
      <c r="G12" s="48"/>
      <c r="H12" s="48"/>
      <c r="I12" s="26"/>
      <c r="J12" s="48"/>
      <c r="K12" s="48"/>
      <c r="L12" s="50"/>
      <c r="M12" s="44"/>
      <c r="N12" s="44"/>
    </row>
    <row r="13" spans="1:14" ht="12">
      <c r="A13" s="11" t="s">
        <v>12</v>
      </c>
      <c r="B13" s="31">
        <v>0</v>
      </c>
      <c r="C13" s="31">
        <v>0</v>
      </c>
      <c r="D13" s="31">
        <v>0</v>
      </c>
      <c r="E13" s="31">
        <v>0</v>
      </c>
      <c r="F13" s="31">
        <f>+(D13+E13)/2</f>
        <v>0</v>
      </c>
      <c r="G13" s="32">
        <f>+F13*SUMMARY!$B$12</f>
        <v>0</v>
      </c>
      <c r="H13" s="33">
        <v>0</v>
      </c>
      <c r="I13" s="33"/>
      <c r="J13" s="31">
        <f>+B13-C13-G13-H13</f>
        <v>0</v>
      </c>
      <c r="K13" s="42"/>
      <c r="L13" s="42"/>
      <c r="M13" s="44"/>
      <c r="N13" s="44"/>
    </row>
    <row r="14" spans="1:14" ht="12">
      <c r="A14" s="11" t="s">
        <v>13</v>
      </c>
      <c r="B14" s="31">
        <v>0</v>
      </c>
      <c r="C14" s="31">
        <v>0</v>
      </c>
      <c r="D14" s="31">
        <v>0</v>
      </c>
      <c r="E14" s="31">
        <v>0</v>
      </c>
      <c r="F14" s="31">
        <f>+(D14+E14)/2</f>
        <v>0</v>
      </c>
      <c r="G14" s="32">
        <f>+F14*SUMMARY!$B$12</f>
        <v>0</v>
      </c>
      <c r="H14" s="33">
        <v>0</v>
      </c>
      <c r="I14" s="33"/>
      <c r="J14" s="31">
        <f>+B14-C14-G14-H14</f>
        <v>0</v>
      </c>
      <c r="K14" s="42"/>
      <c r="L14" s="42"/>
      <c r="M14" s="44"/>
      <c r="N14" s="44"/>
    </row>
    <row r="15" spans="1:12" ht="12">
      <c r="A15" s="11" t="s">
        <v>14</v>
      </c>
      <c r="B15" s="31">
        <v>0</v>
      </c>
      <c r="C15" s="31">
        <v>0</v>
      </c>
      <c r="D15" s="31">
        <v>0</v>
      </c>
      <c r="E15" s="31">
        <v>0</v>
      </c>
      <c r="F15" s="31">
        <f>+(D15+E15)/2</f>
        <v>0</v>
      </c>
      <c r="G15" s="32">
        <f>+F15*SUMMARY!$B$12</f>
        <v>0</v>
      </c>
      <c r="H15" s="33">
        <v>0</v>
      </c>
      <c r="I15" s="33"/>
      <c r="J15" s="31">
        <f>+B15-C15-G15-H15</f>
        <v>0</v>
      </c>
      <c r="K15" s="42"/>
      <c r="L15" s="42"/>
    </row>
    <row r="16" spans="1:12" ht="12">
      <c r="A16" s="12" t="s">
        <v>10</v>
      </c>
      <c r="B16" s="34">
        <f aca="true" t="shared" si="0" ref="B16:H16">SUM(B13:B15)</f>
        <v>0</v>
      </c>
      <c r="C16" s="34">
        <f t="shared" si="0"/>
        <v>0</v>
      </c>
      <c r="D16" s="34">
        <f t="shared" si="0"/>
        <v>0</v>
      </c>
      <c r="E16" s="34">
        <f t="shared" si="0"/>
        <v>0</v>
      </c>
      <c r="F16" s="34">
        <f t="shared" si="0"/>
        <v>0</v>
      </c>
      <c r="G16" s="35">
        <f t="shared" si="0"/>
        <v>0</v>
      </c>
      <c r="H16" s="36">
        <f t="shared" si="0"/>
        <v>0</v>
      </c>
      <c r="I16" s="36"/>
      <c r="J16" s="34">
        <f>SUM(J13:J15)</f>
        <v>0</v>
      </c>
      <c r="K16" s="43"/>
      <c r="L16" s="43"/>
    </row>
    <row r="17" spans="1:12" ht="12">
      <c r="A17" s="11" t="s">
        <v>15</v>
      </c>
      <c r="B17" s="31">
        <v>0</v>
      </c>
      <c r="C17" s="31">
        <v>0</v>
      </c>
      <c r="D17" s="37"/>
      <c r="E17" s="37"/>
      <c r="F17" s="37"/>
      <c r="G17" s="37"/>
      <c r="H17" s="33">
        <v>0</v>
      </c>
      <c r="I17" s="33"/>
      <c r="J17" s="31">
        <f aca="true" t="shared" si="1" ref="J17:J29">+B17-C17-H17</f>
        <v>0</v>
      </c>
      <c r="K17" s="42"/>
      <c r="L17" s="42"/>
    </row>
    <row r="18" spans="1:12" ht="12">
      <c r="A18" s="11" t="s">
        <v>16</v>
      </c>
      <c r="B18" s="31">
        <v>0</v>
      </c>
      <c r="C18" s="31">
        <v>0</v>
      </c>
      <c r="D18" s="37"/>
      <c r="E18" s="37"/>
      <c r="F18" s="37"/>
      <c r="G18" s="37"/>
      <c r="H18" s="33">
        <v>0</v>
      </c>
      <c r="I18" s="33"/>
      <c r="J18" s="31">
        <f t="shared" si="1"/>
        <v>0</v>
      </c>
      <c r="K18" s="42"/>
      <c r="L18" s="42"/>
    </row>
    <row r="19" spans="1:12" ht="12">
      <c r="A19" s="11" t="s">
        <v>17</v>
      </c>
      <c r="B19" s="31">
        <v>0</v>
      </c>
      <c r="C19" s="31">
        <v>0</v>
      </c>
      <c r="D19" s="37"/>
      <c r="E19" s="37"/>
      <c r="F19" s="37"/>
      <c r="G19" s="37"/>
      <c r="H19" s="33">
        <v>0</v>
      </c>
      <c r="I19" s="33"/>
      <c r="J19" s="31">
        <f t="shared" si="1"/>
        <v>0</v>
      </c>
      <c r="K19" s="42"/>
      <c r="L19" s="42"/>
    </row>
    <row r="20" spans="1:12" ht="12">
      <c r="A20" s="11" t="s">
        <v>18</v>
      </c>
      <c r="B20" s="31">
        <v>0</v>
      </c>
      <c r="C20" s="31">
        <v>0</v>
      </c>
      <c r="D20" s="37"/>
      <c r="E20" s="37"/>
      <c r="F20" s="37"/>
      <c r="G20" s="37"/>
      <c r="H20" s="33">
        <v>0</v>
      </c>
      <c r="I20" s="33"/>
      <c r="J20" s="31">
        <f t="shared" si="1"/>
        <v>0</v>
      </c>
      <c r="K20" s="42"/>
      <c r="L20" s="42"/>
    </row>
    <row r="21" spans="1:12" ht="12">
      <c r="A21" s="11" t="s">
        <v>19</v>
      </c>
      <c r="B21" s="31">
        <v>0</v>
      </c>
      <c r="C21" s="31">
        <v>0</v>
      </c>
      <c r="D21" s="37"/>
      <c r="E21" s="37"/>
      <c r="F21" s="37"/>
      <c r="G21" s="37"/>
      <c r="H21" s="33">
        <v>0</v>
      </c>
      <c r="I21" s="33"/>
      <c r="J21" s="31">
        <f t="shared" si="1"/>
        <v>0</v>
      </c>
      <c r="K21" s="42"/>
      <c r="L21" s="42"/>
    </row>
    <row r="22" spans="1:12" ht="12">
      <c r="A22" s="11" t="s">
        <v>41</v>
      </c>
      <c r="B22" s="31">
        <v>0</v>
      </c>
      <c r="C22" s="31">
        <v>0</v>
      </c>
      <c r="D22" s="37"/>
      <c r="E22" s="37"/>
      <c r="F22" s="37"/>
      <c r="G22" s="37"/>
      <c r="H22" s="33">
        <v>0</v>
      </c>
      <c r="I22" s="33"/>
      <c r="J22" s="31">
        <f t="shared" si="1"/>
        <v>0</v>
      </c>
      <c r="K22" s="42"/>
      <c r="L22" s="42"/>
    </row>
    <row r="23" spans="1:12" ht="12">
      <c r="A23" s="11" t="s">
        <v>42</v>
      </c>
      <c r="B23" s="31">
        <v>0</v>
      </c>
      <c r="C23" s="31">
        <v>0</v>
      </c>
      <c r="D23" s="37"/>
      <c r="E23" s="37"/>
      <c r="F23" s="37"/>
      <c r="G23" s="37"/>
      <c r="H23" s="33">
        <v>0</v>
      </c>
      <c r="I23" s="33"/>
      <c r="J23" s="31">
        <f t="shared" si="1"/>
        <v>0</v>
      </c>
      <c r="K23" s="42"/>
      <c r="L23" s="42"/>
    </row>
    <row r="24" spans="1:12" ht="12">
      <c r="A24" s="11" t="s">
        <v>20</v>
      </c>
      <c r="B24" s="31">
        <v>0</v>
      </c>
      <c r="C24" s="31">
        <v>0</v>
      </c>
      <c r="D24" s="37"/>
      <c r="E24" s="37"/>
      <c r="F24" s="37"/>
      <c r="G24" s="37"/>
      <c r="H24" s="33">
        <v>0</v>
      </c>
      <c r="I24" s="33"/>
      <c r="J24" s="31">
        <f t="shared" si="1"/>
        <v>0</v>
      </c>
      <c r="K24" s="42"/>
      <c r="L24" s="42"/>
    </row>
    <row r="25" spans="1:12" ht="12">
      <c r="A25" s="11" t="s">
        <v>21</v>
      </c>
      <c r="B25" s="31">
        <v>0</v>
      </c>
      <c r="C25" s="31">
        <v>0</v>
      </c>
      <c r="D25" s="37"/>
      <c r="E25" s="37"/>
      <c r="F25" s="37"/>
      <c r="G25" s="37"/>
      <c r="H25" s="33">
        <v>0</v>
      </c>
      <c r="I25" s="33"/>
      <c r="J25" s="31">
        <f t="shared" si="1"/>
        <v>0</v>
      </c>
      <c r="K25" s="42"/>
      <c r="L25" s="42"/>
    </row>
    <row r="26" spans="1:12" ht="12">
      <c r="A26" s="11" t="s">
        <v>22</v>
      </c>
      <c r="B26" s="31">
        <v>0</v>
      </c>
      <c r="C26" s="31">
        <v>0</v>
      </c>
      <c r="D26" s="37"/>
      <c r="E26" s="37"/>
      <c r="F26" s="37"/>
      <c r="G26" s="37"/>
      <c r="H26" s="33">
        <v>0</v>
      </c>
      <c r="I26" s="33"/>
      <c r="J26" s="31">
        <f t="shared" si="1"/>
        <v>0</v>
      </c>
      <c r="K26" s="42"/>
      <c r="L26" s="42"/>
    </row>
    <row r="27" spans="1:12" ht="12">
      <c r="A27" s="11" t="s">
        <v>23</v>
      </c>
      <c r="B27" s="31">
        <v>0</v>
      </c>
      <c r="C27" s="31">
        <v>0</v>
      </c>
      <c r="D27" s="37"/>
      <c r="E27" s="37"/>
      <c r="F27" s="37"/>
      <c r="G27" s="37"/>
      <c r="H27" s="33">
        <v>0</v>
      </c>
      <c r="I27" s="33"/>
      <c r="J27" s="31">
        <f t="shared" si="1"/>
        <v>0</v>
      </c>
      <c r="K27" s="42"/>
      <c r="L27" s="42"/>
    </row>
    <row r="28" spans="1:12" ht="12">
      <c r="A28" s="11" t="s">
        <v>24</v>
      </c>
      <c r="B28" s="31">
        <v>0</v>
      </c>
      <c r="C28" s="31">
        <v>0</v>
      </c>
      <c r="D28" s="37"/>
      <c r="E28" s="37"/>
      <c r="F28" s="37"/>
      <c r="G28" s="37"/>
      <c r="H28" s="33">
        <v>0</v>
      </c>
      <c r="I28" s="33"/>
      <c r="J28" s="31">
        <f t="shared" si="1"/>
        <v>0</v>
      </c>
      <c r="K28" s="42"/>
      <c r="L28" s="42"/>
    </row>
    <row r="29" spans="1:12" ht="12">
      <c r="A29" s="11" t="s">
        <v>25</v>
      </c>
      <c r="B29" s="31">
        <v>0</v>
      </c>
      <c r="C29" s="31">
        <v>0</v>
      </c>
      <c r="D29" s="37"/>
      <c r="E29" s="37"/>
      <c r="F29" s="37"/>
      <c r="G29" s="37"/>
      <c r="H29" s="33">
        <v>0</v>
      </c>
      <c r="I29" s="33"/>
      <c r="J29" s="31">
        <f t="shared" si="1"/>
        <v>0</v>
      </c>
      <c r="K29" s="42"/>
      <c r="L29" s="42"/>
    </row>
    <row r="30" spans="1:12" ht="12">
      <c r="A30" s="13" t="s">
        <v>11</v>
      </c>
      <c r="B30" s="34">
        <f>SUM(B17:B29)</f>
        <v>0</v>
      </c>
      <c r="C30" s="34">
        <f>SUM(C17:C29)</f>
        <v>0</v>
      </c>
      <c r="D30" s="37"/>
      <c r="E30" s="37"/>
      <c r="F30" s="37"/>
      <c r="G30" s="38"/>
      <c r="H30" s="39">
        <f>SUM(H17:H29)</f>
        <v>0</v>
      </c>
      <c r="I30" s="39"/>
      <c r="J30" s="34">
        <f>SUM(J17:J29)</f>
        <v>0</v>
      </c>
      <c r="K30" s="43"/>
      <c r="L30" s="43"/>
    </row>
    <row r="31" spans="1:12" ht="12">
      <c r="A31" s="14" t="s">
        <v>9</v>
      </c>
      <c r="B31" s="34">
        <f>B30+B16</f>
        <v>0</v>
      </c>
      <c r="C31" s="34">
        <f>C30+C16</f>
        <v>0</v>
      </c>
      <c r="D31" s="34">
        <f>+D16</f>
        <v>0</v>
      </c>
      <c r="E31" s="34">
        <f>+E16</f>
        <v>0</v>
      </c>
      <c r="F31" s="34">
        <f>+F16</f>
        <v>0</v>
      </c>
      <c r="G31" s="34">
        <f>+G16</f>
        <v>0</v>
      </c>
      <c r="H31" s="43">
        <f>H30+H16</f>
        <v>0</v>
      </c>
      <c r="I31" s="43"/>
      <c r="J31" s="34">
        <f>+J30+J16</f>
        <v>0</v>
      </c>
      <c r="K31" s="43"/>
      <c r="L31" s="43"/>
    </row>
    <row r="33" ht="12">
      <c r="A33" s="3" t="s">
        <v>39</v>
      </c>
    </row>
    <row r="34" ht="12">
      <c r="A34" s="2"/>
    </row>
    <row r="35" ht="12">
      <c r="A35" s="3"/>
    </row>
    <row r="36" ht="12">
      <c r="A36" s="1"/>
    </row>
    <row r="37" ht="12">
      <c r="A37" s="1"/>
    </row>
    <row r="38" ht="12">
      <c r="A38" s="1"/>
    </row>
    <row r="39" ht="12">
      <c r="A39" s="3"/>
    </row>
    <row r="40" ht="12">
      <c r="A40" s="3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"/>
    </row>
    <row r="52" ht="12">
      <c r="A52" s="3"/>
    </row>
  </sheetData>
  <mergeCells count="9">
    <mergeCell ref="L11:L12"/>
    <mergeCell ref="K11:K12"/>
    <mergeCell ref="A1:L1"/>
    <mergeCell ref="A2:L2"/>
    <mergeCell ref="A11:A12"/>
    <mergeCell ref="F11:F12"/>
    <mergeCell ref="G11:G12"/>
    <mergeCell ref="H11:H12"/>
    <mergeCell ref="J11:J12"/>
  </mergeCells>
  <printOptions horizontalCentered="1"/>
  <pageMargins left="0.25" right="0.25" top="0.4" bottom="0.5" header="0.22" footer="0.5"/>
  <pageSetup fitToHeight="1" fitToWidth="1" horizontalDpi="600" verticalDpi="600" orientation="landscape" scale="72" r:id="rId3"/>
  <headerFooter alignWithMargins="0">
    <oddFooter>&amp;L&amp;Z&amp;F&amp;R&amp;D  &amp;T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SheetLayoutView="100" workbookViewId="0" topLeftCell="A1">
      <selection activeCell="C16" sqref="C16"/>
    </sheetView>
  </sheetViews>
  <sheetFormatPr defaultColWidth="9.140625" defaultRowHeight="12.75"/>
  <cols>
    <col min="1" max="1" width="17.7109375" style="5" customWidth="1"/>
    <col min="2" max="8" width="15.7109375" style="5" customWidth="1"/>
    <col min="9" max="9" width="2.7109375" style="5" customWidth="1"/>
    <col min="10" max="10" width="15.7109375" style="5" customWidth="1"/>
    <col min="11" max="11" width="2.00390625" style="5" customWidth="1"/>
    <col min="12" max="12" width="41.57421875" style="4" customWidth="1"/>
    <col min="13" max="13" width="10.28125" style="4" bestFit="1" customWidth="1"/>
    <col min="14" max="14" width="10.7109375" style="4" bestFit="1" customWidth="1"/>
    <col min="15" max="15" width="10.28125" style="5" bestFit="1" customWidth="1"/>
    <col min="16" max="16" width="12.00390625" style="5" customWidth="1"/>
    <col min="17" max="16384" width="9.140625" style="5" customWidth="1"/>
  </cols>
  <sheetData>
    <row r="1" spans="1:12" ht="15.7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2"/>
      <c r="L1" s="52"/>
    </row>
    <row r="2" spans="1:12" ht="15.75">
      <c r="A2" s="58" t="str">
        <f>IF(SUMMARY!$A$2=0,"",SUMMARY!$A$2)</f>
        <v>(FUND SOURCE)</v>
      </c>
      <c r="B2" s="59"/>
      <c r="C2" s="59"/>
      <c r="D2" s="59"/>
      <c r="E2" s="59"/>
      <c r="F2" s="59"/>
      <c r="G2" s="59"/>
      <c r="H2" s="59"/>
      <c r="I2" s="59"/>
      <c r="J2" s="59"/>
      <c r="K2" s="52"/>
      <c r="L2" s="52"/>
    </row>
    <row r="3" spans="6:9" ht="12">
      <c r="F3" s="4"/>
      <c r="G3" s="4"/>
      <c r="H3" s="4"/>
      <c r="I3" s="4"/>
    </row>
    <row r="4" spans="6:9" ht="12">
      <c r="F4" s="4"/>
      <c r="G4" s="4"/>
      <c r="H4" s="4"/>
      <c r="I4" s="4"/>
    </row>
    <row r="5" spans="1:9" ht="12">
      <c r="A5" s="6" t="s">
        <v>26</v>
      </c>
      <c r="B5" s="7">
        <f>IF(SUMMARY!$B$4=0,"",SUMMARY!$B$4)</f>
      </c>
      <c r="F5" s="4"/>
      <c r="G5" s="4"/>
      <c r="H5" s="4"/>
      <c r="I5" s="4"/>
    </row>
    <row r="6" spans="1:9" ht="12">
      <c r="A6" s="6" t="s">
        <v>27</v>
      </c>
      <c r="B6" s="8"/>
      <c r="F6" s="4"/>
      <c r="G6" s="4"/>
      <c r="H6" s="4"/>
      <c r="I6" s="4"/>
    </row>
    <row r="7" spans="1:9" ht="12">
      <c r="A7" s="6" t="s">
        <v>28</v>
      </c>
      <c r="B7" s="8"/>
      <c r="F7" s="4"/>
      <c r="G7" s="4"/>
      <c r="H7" s="4"/>
      <c r="I7" s="4"/>
    </row>
    <row r="8" spans="1:9" ht="12">
      <c r="A8" s="6"/>
      <c r="B8" s="16"/>
      <c r="F8" s="4"/>
      <c r="G8" s="4"/>
      <c r="H8" s="4"/>
      <c r="I8" s="4"/>
    </row>
    <row r="9" spans="12:14" ht="12">
      <c r="L9" s="9"/>
      <c r="M9" s="44"/>
      <c r="N9" s="44"/>
    </row>
    <row r="10" spans="1:14" ht="12">
      <c r="A10" s="27"/>
      <c r="B10" s="27" t="s">
        <v>2</v>
      </c>
      <c r="C10" s="10" t="s">
        <v>1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7</v>
      </c>
      <c r="I10" s="10"/>
      <c r="J10" s="10" t="s">
        <v>8</v>
      </c>
      <c r="K10" s="10"/>
      <c r="L10" s="10"/>
      <c r="M10" s="45"/>
      <c r="N10" s="44"/>
    </row>
    <row r="11" spans="1:14" ht="39" customHeight="1">
      <c r="A11" s="57" t="s">
        <v>0</v>
      </c>
      <c r="B11" s="20" t="s">
        <v>33</v>
      </c>
      <c r="C11" s="21" t="s">
        <v>34</v>
      </c>
      <c r="D11" s="22" t="s">
        <v>36</v>
      </c>
      <c r="E11" s="22" t="s">
        <v>36</v>
      </c>
      <c r="F11" s="56" t="s">
        <v>44</v>
      </c>
      <c r="G11" s="56" t="s">
        <v>45</v>
      </c>
      <c r="H11" s="54" t="s">
        <v>35</v>
      </c>
      <c r="I11" s="23"/>
      <c r="J11" s="55" t="s">
        <v>46</v>
      </c>
      <c r="K11" s="47"/>
      <c r="L11" s="49" t="s">
        <v>43</v>
      </c>
      <c r="M11" s="44"/>
      <c r="N11" s="44"/>
    </row>
    <row r="12" spans="1:14" ht="33" customHeight="1">
      <c r="A12" s="48"/>
      <c r="B12" s="29" t="str">
        <f>IF(SUMMARY!$B$8=0,"",SUMMARY!$B$8)</f>
        <v>P.L. 28-149/150</v>
      </c>
      <c r="C12" s="25">
        <f>IF(SUMMARY!$B$9=0,"",SUMMARY!$B$9)</f>
      </c>
      <c r="D12" s="30">
        <f>IF(SUMMARY!$B$10=0,"",SUMMARY!$B$10)</f>
      </c>
      <c r="E12" s="30">
        <f>IF(SUMMARY!$B$11=0,"",SUMMARY!$B$11)</f>
      </c>
      <c r="F12" s="48"/>
      <c r="G12" s="48"/>
      <c r="H12" s="48"/>
      <c r="I12" s="26"/>
      <c r="J12" s="48"/>
      <c r="K12" s="48"/>
      <c r="L12" s="50"/>
      <c r="M12" s="44"/>
      <c r="N12" s="44"/>
    </row>
    <row r="13" spans="1:14" ht="12">
      <c r="A13" s="11" t="s">
        <v>12</v>
      </c>
      <c r="B13" s="31">
        <v>0</v>
      </c>
      <c r="C13" s="31">
        <v>0</v>
      </c>
      <c r="D13" s="31">
        <v>0</v>
      </c>
      <c r="E13" s="31">
        <v>0</v>
      </c>
      <c r="F13" s="31">
        <f>+(D13+E13)/2</f>
        <v>0</v>
      </c>
      <c r="G13" s="32">
        <f>+F13*SUMMARY!$B$12</f>
        <v>0</v>
      </c>
      <c r="H13" s="33">
        <v>0</v>
      </c>
      <c r="I13" s="33"/>
      <c r="J13" s="31">
        <f>+B13-C13-G13-H13</f>
        <v>0</v>
      </c>
      <c r="K13" s="42"/>
      <c r="L13" s="42"/>
      <c r="M13" s="44"/>
      <c r="N13" s="44"/>
    </row>
    <row r="14" spans="1:14" ht="12">
      <c r="A14" s="11" t="s">
        <v>13</v>
      </c>
      <c r="B14" s="31">
        <v>0</v>
      </c>
      <c r="C14" s="31">
        <v>0</v>
      </c>
      <c r="D14" s="31">
        <v>0</v>
      </c>
      <c r="E14" s="31">
        <v>0</v>
      </c>
      <c r="F14" s="31">
        <f>+(D14+E14)/2</f>
        <v>0</v>
      </c>
      <c r="G14" s="32">
        <f>+F14*SUMMARY!$B$12</f>
        <v>0</v>
      </c>
      <c r="H14" s="33">
        <v>0</v>
      </c>
      <c r="I14" s="33"/>
      <c r="J14" s="31">
        <f>+B14-C14-G14-H14</f>
        <v>0</v>
      </c>
      <c r="K14" s="42"/>
      <c r="L14" s="42"/>
      <c r="M14" s="44"/>
      <c r="N14" s="44"/>
    </row>
    <row r="15" spans="1:12" ht="12">
      <c r="A15" s="11" t="s">
        <v>14</v>
      </c>
      <c r="B15" s="31">
        <v>0</v>
      </c>
      <c r="C15" s="31">
        <v>0</v>
      </c>
      <c r="D15" s="31">
        <v>0</v>
      </c>
      <c r="E15" s="31">
        <v>0</v>
      </c>
      <c r="F15" s="31">
        <f>+(D15+E15)/2</f>
        <v>0</v>
      </c>
      <c r="G15" s="32">
        <f>+F15*SUMMARY!$B$12</f>
        <v>0</v>
      </c>
      <c r="H15" s="33">
        <v>0</v>
      </c>
      <c r="I15" s="33"/>
      <c r="J15" s="31">
        <f>+B15-C15-G15-H15</f>
        <v>0</v>
      </c>
      <c r="K15" s="42"/>
      <c r="L15" s="42"/>
    </row>
    <row r="16" spans="1:12" ht="12">
      <c r="A16" s="12" t="s">
        <v>10</v>
      </c>
      <c r="B16" s="34">
        <f aca="true" t="shared" si="0" ref="B16:H16">SUM(B13:B15)</f>
        <v>0</v>
      </c>
      <c r="C16" s="34">
        <f t="shared" si="0"/>
        <v>0</v>
      </c>
      <c r="D16" s="34">
        <f t="shared" si="0"/>
        <v>0</v>
      </c>
      <c r="E16" s="34">
        <f t="shared" si="0"/>
        <v>0</v>
      </c>
      <c r="F16" s="34">
        <f t="shared" si="0"/>
        <v>0</v>
      </c>
      <c r="G16" s="35">
        <f t="shared" si="0"/>
        <v>0</v>
      </c>
      <c r="H16" s="36">
        <f t="shared" si="0"/>
        <v>0</v>
      </c>
      <c r="I16" s="36"/>
      <c r="J16" s="34">
        <f>SUM(J13:J15)</f>
        <v>0</v>
      </c>
      <c r="K16" s="43"/>
      <c r="L16" s="43"/>
    </row>
    <row r="17" spans="1:12" ht="12">
      <c r="A17" s="11" t="s">
        <v>15</v>
      </c>
      <c r="B17" s="31">
        <v>0</v>
      </c>
      <c r="C17" s="31">
        <v>0</v>
      </c>
      <c r="D17" s="37"/>
      <c r="E17" s="37"/>
      <c r="F17" s="37"/>
      <c r="G17" s="37"/>
      <c r="H17" s="33">
        <v>0</v>
      </c>
      <c r="I17" s="33"/>
      <c r="J17" s="31">
        <f aca="true" t="shared" si="1" ref="J17:J29">+B17-C17-H17</f>
        <v>0</v>
      </c>
      <c r="K17" s="42"/>
      <c r="L17" s="42"/>
    </row>
    <row r="18" spans="1:12" ht="12">
      <c r="A18" s="11" t="s">
        <v>16</v>
      </c>
      <c r="B18" s="31">
        <v>0</v>
      </c>
      <c r="C18" s="31">
        <v>0</v>
      </c>
      <c r="D18" s="37"/>
      <c r="E18" s="37"/>
      <c r="F18" s="37"/>
      <c r="G18" s="37"/>
      <c r="H18" s="33">
        <v>0</v>
      </c>
      <c r="I18" s="33"/>
      <c r="J18" s="31">
        <f t="shared" si="1"/>
        <v>0</v>
      </c>
      <c r="K18" s="42"/>
      <c r="L18" s="42"/>
    </row>
    <row r="19" spans="1:12" ht="12">
      <c r="A19" s="11" t="s">
        <v>17</v>
      </c>
      <c r="B19" s="31">
        <v>0</v>
      </c>
      <c r="C19" s="31">
        <v>0</v>
      </c>
      <c r="D19" s="37"/>
      <c r="E19" s="37"/>
      <c r="F19" s="37"/>
      <c r="G19" s="37"/>
      <c r="H19" s="33">
        <v>0</v>
      </c>
      <c r="I19" s="33"/>
      <c r="J19" s="31">
        <f t="shared" si="1"/>
        <v>0</v>
      </c>
      <c r="K19" s="42"/>
      <c r="L19" s="42"/>
    </row>
    <row r="20" spans="1:12" ht="12">
      <c r="A20" s="11" t="s">
        <v>18</v>
      </c>
      <c r="B20" s="31">
        <v>0</v>
      </c>
      <c r="C20" s="31">
        <v>0</v>
      </c>
      <c r="D20" s="37"/>
      <c r="E20" s="37"/>
      <c r="F20" s="37"/>
      <c r="G20" s="37"/>
      <c r="H20" s="33">
        <v>0</v>
      </c>
      <c r="I20" s="33"/>
      <c r="J20" s="31">
        <f t="shared" si="1"/>
        <v>0</v>
      </c>
      <c r="K20" s="42"/>
      <c r="L20" s="42"/>
    </row>
    <row r="21" spans="1:12" ht="12">
      <c r="A21" s="11" t="s">
        <v>19</v>
      </c>
      <c r="B21" s="31">
        <v>0</v>
      </c>
      <c r="C21" s="31">
        <v>0</v>
      </c>
      <c r="D21" s="37"/>
      <c r="E21" s="37"/>
      <c r="F21" s="37"/>
      <c r="G21" s="37"/>
      <c r="H21" s="33">
        <v>0</v>
      </c>
      <c r="I21" s="33"/>
      <c r="J21" s="31">
        <f t="shared" si="1"/>
        <v>0</v>
      </c>
      <c r="K21" s="42"/>
      <c r="L21" s="42"/>
    </row>
    <row r="22" spans="1:12" ht="12">
      <c r="A22" s="11" t="s">
        <v>41</v>
      </c>
      <c r="B22" s="31">
        <v>0</v>
      </c>
      <c r="C22" s="31">
        <v>0</v>
      </c>
      <c r="D22" s="37"/>
      <c r="E22" s="37"/>
      <c r="F22" s="37"/>
      <c r="G22" s="37"/>
      <c r="H22" s="33">
        <v>0</v>
      </c>
      <c r="I22" s="33"/>
      <c r="J22" s="31">
        <f t="shared" si="1"/>
        <v>0</v>
      </c>
      <c r="K22" s="42"/>
      <c r="L22" s="42"/>
    </row>
    <row r="23" spans="1:12" ht="12">
      <c r="A23" s="11" t="s">
        <v>42</v>
      </c>
      <c r="B23" s="31">
        <v>0</v>
      </c>
      <c r="C23" s="31">
        <v>0</v>
      </c>
      <c r="D23" s="37"/>
      <c r="E23" s="37"/>
      <c r="F23" s="37"/>
      <c r="G23" s="37"/>
      <c r="H23" s="33">
        <v>0</v>
      </c>
      <c r="I23" s="33"/>
      <c r="J23" s="31">
        <f t="shared" si="1"/>
        <v>0</v>
      </c>
      <c r="K23" s="42"/>
      <c r="L23" s="42"/>
    </row>
    <row r="24" spans="1:12" ht="12">
      <c r="A24" s="11" t="s">
        <v>20</v>
      </c>
      <c r="B24" s="31">
        <v>0</v>
      </c>
      <c r="C24" s="31">
        <v>0</v>
      </c>
      <c r="D24" s="37"/>
      <c r="E24" s="37"/>
      <c r="F24" s="37"/>
      <c r="G24" s="37"/>
      <c r="H24" s="33">
        <v>0</v>
      </c>
      <c r="I24" s="33"/>
      <c r="J24" s="31">
        <f t="shared" si="1"/>
        <v>0</v>
      </c>
      <c r="K24" s="42"/>
      <c r="L24" s="42"/>
    </row>
    <row r="25" spans="1:12" ht="12">
      <c r="A25" s="11" t="s">
        <v>21</v>
      </c>
      <c r="B25" s="31">
        <v>0</v>
      </c>
      <c r="C25" s="31">
        <v>0</v>
      </c>
      <c r="D25" s="37"/>
      <c r="E25" s="37"/>
      <c r="F25" s="37"/>
      <c r="G25" s="37"/>
      <c r="H25" s="33">
        <v>0</v>
      </c>
      <c r="I25" s="33"/>
      <c r="J25" s="31">
        <f t="shared" si="1"/>
        <v>0</v>
      </c>
      <c r="K25" s="42"/>
      <c r="L25" s="42"/>
    </row>
    <row r="26" spans="1:12" ht="12">
      <c r="A26" s="11" t="s">
        <v>22</v>
      </c>
      <c r="B26" s="31">
        <v>0</v>
      </c>
      <c r="C26" s="31">
        <v>0</v>
      </c>
      <c r="D26" s="37"/>
      <c r="E26" s="37"/>
      <c r="F26" s="37"/>
      <c r="G26" s="37"/>
      <c r="H26" s="33">
        <v>0</v>
      </c>
      <c r="I26" s="33"/>
      <c r="J26" s="31">
        <f t="shared" si="1"/>
        <v>0</v>
      </c>
      <c r="K26" s="42"/>
      <c r="L26" s="42"/>
    </row>
    <row r="27" spans="1:12" ht="12">
      <c r="A27" s="11" t="s">
        <v>23</v>
      </c>
      <c r="B27" s="31">
        <v>0</v>
      </c>
      <c r="C27" s="31">
        <v>0</v>
      </c>
      <c r="D27" s="37"/>
      <c r="E27" s="37"/>
      <c r="F27" s="37"/>
      <c r="G27" s="37"/>
      <c r="H27" s="33">
        <v>0</v>
      </c>
      <c r="I27" s="33"/>
      <c r="J27" s="31">
        <f t="shared" si="1"/>
        <v>0</v>
      </c>
      <c r="K27" s="42"/>
      <c r="L27" s="42"/>
    </row>
    <row r="28" spans="1:12" ht="12">
      <c r="A28" s="11" t="s">
        <v>24</v>
      </c>
      <c r="B28" s="31">
        <v>0</v>
      </c>
      <c r="C28" s="31">
        <v>0</v>
      </c>
      <c r="D28" s="37"/>
      <c r="E28" s="37"/>
      <c r="F28" s="37"/>
      <c r="G28" s="37"/>
      <c r="H28" s="33">
        <v>0</v>
      </c>
      <c r="I28" s="33"/>
      <c r="J28" s="31">
        <f t="shared" si="1"/>
        <v>0</v>
      </c>
      <c r="K28" s="42"/>
      <c r="L28" s="42"/>
    </row>
    <row r="29" spans="1:12" ht="12">
      <c r="A29" s="11" t="s">
        <v>25</v>
      </c>
      <c r="B29" s="31">
        <v>0</v>
      </c>
      <c r="C29" s="31">
        <v>0</v>
      </c>
      <c r="D29" s="37"/>
      <c r="E29" s="37"/>
      <c r="F29" s="37"/>
      <c r="G29" s="37"/>
      <c r="H29" s="33">
        <v>0</v>
      </c>
      <c r="I29" s="33"/>
      <c r="J29" s="31">
        <f t="shared" si="1"/>
        <v>0</v>
      </c>
      <c r="K29" s="42"/>
      <c r="L29" s="42"/>
    </row>
    <row r="30" spans="1:12" ht="12">
      <c r="A30" s="13" t="s">
        <v>11</v>
      </c>
      <c r="B30" s="34">
        <f>SUM(B17:B29)</f>
        <v>0</v>
      </c>
      <c r="C30" s="34">
        <f>SUM(C17:C29)</f>
        <v>0</v>
      </c>
      <c r="D30" s="37"/>
      <c r="E30" s="37"/>
      <c r="F30" s="37"/>
      <c r="G30" s="38"/>
      <c r="H30" s="39">
        <f>SUM(H17:H29)</f>
        <v>0</v>
      </c>
      <c r="I30" s="39"/>
      <c r="J30" s="34">
        <f>SUM(J17:J29)</f>
        <v>0</v>
      </c>
      <c r="K30" s="43"/>
      <c r="L30" s="43"/>
    </row>
    <row r="31" spans="1:12" ht="12">
      <c r="A31" s="14" t="s">
        <v>9</v>
      </c>
      <c r="B31" s="34">
        <f>B30+B16</f>
        <v>0</v>
      </c>
      <c r="C31" s="34">
        <f>C30+C16</f>
        <v>0</v>
      </c>
      <c r="D31" s="34">
        <f>+D16</f>
        <v>0</v>
      </c>
      <c r="E31" s="34">
        <f>+E16</f>
        <v>0</v>
      </c>
      <c r="F31" s="34">
        <f>+F16</f>
        <v>0</v>
      </c>
      <c r="G31" s="34">
        <f>+G16</f>
        <v>0</v>
      </c>
      <c r="H31" s="43">
        <f>H30+H16</f>
        <v>0</v>
      </c>
      <c r="I31" s="43"/>
      <c r="J31" s="34">
        <f>+J30+J16</f>
        <v>0</v>
      </c>
      <c r="K31" s="43"/>
      <c r="L31" s="43"/>
    </row>
    <row r="33" ht="12">
      <c r="A33" s="3" t="s">
        <v>39</v>
      </c>
    </row>
    <row r="34" ht="12">
      <c r="A34" s="2"/>
    </row>
    <row r="35" ht="12">
      <c r="A35" s="3"/>
    </row>
    <row r="36" ht="12">
      <c r="A36" s="1"/>
    </row>
    <row r="37" ht="12">
      <c r="A37" s="1"/>
    </row>
    <row r="38" ht="12">
      <c r="A38" s="1"/>
    </row>
    <row r="39" ht="12">
      <c r="A39" s="3"/>
    </row>
    <row r="40" ht="12">
      <c r="A40" s="3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"/>
    </row>
    <row r="52" ht="12">
      <c r="A52" s="3"/>
    </row>
  </sheetData>
  <mergeCells count="9">
    <mergeCell ref="L11:L12"/>
    <mergeCell ref="K11:K12"/>
    <mergeCell ref="A1:L1"/>
    <mergeCell ref="A2:L2"/>
    <mergeCell ref="A11:A12"/>
    <mergeCell ref="F11:F12"/>
    <mergeCell ref="G11:G12"/>
    <mergeCell ref="H11:H12"/>
    <mergeCell ref="J11:J12"/>
  </mergeCells>
  <printOptions horizontalCentered="1"/>
  <pageMargins left="0.25" right="0.25" top="0.4" bottom="0.5" header="0.22" footer="0.5"/>
  <pageSetup fitToHeight="1" fitToWidth="1" horizontalDpi="600" verticalDpi="600" orientation="landscape" scale="72" r:id="rId3"/>
  <headerFooter alignWithMargins="0">
    <oddFooter>&amp;L&amp;Z&amp;F&amp;R&amp;D  &amp;T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SheetLayoutView="100" workbookViewId="0" topLeftCell="A1">
      <selection activeCell="D25" sqref="D25"/>
    </sheetView>
  </sheetViews>
  <sheetFormatPr defaultColWidth="9.140625" defaultRowHeight="12.75"/>
  <cols>
    <col min="1" max="1" width="17.7109375" style="5" customWidth="1"/>
    <col min="2" max="8" width="15.7109375" style="5" customWidth="1"/>
    <col min="9" max="9" width="2.7109375" style="5" customWidth="1"/>
    <col min="10" max="10" width="15.7109375" style="5" customWidth="1"/>
    <col min="11" max="11" width="2.00390625" style="5" customWidth="1"/>
    <col min="12" max="12" width="41.57421875" style="4" customWidth="1"/>
    <col min="13" max="13" width="10.28125" style="4" bestFit="1" customWidth="1"/>
    <col min="14" max="14" width="10.7109375" style="4" bestFit="1" customWidth="1"/>
    <col min="15" max="15" width="10.28125" style="5" bestFit="1" customWidth="1"/>
    <col min="16" max="16" width="12.00390625" style="5" customWidth="1"/>
    <col min="17" max="16384" width="9.140625" style="5" customWidth="1"/>
  </cols>
  <sheetData>
    <row r="1" spans="1:12" ht="15.7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2"/>
      <c r="L1" s="52"/>
    </row>
    <row r="2" spans="1:12" ht="15.75">
      <c r="A2" s="58" t="str">
        <f>IF(SUMMARY!$A$2=0,"",SUMMARY!$A$2)</f>
        <v>(FUND SOURCE)</v>
      </c>
      <c r="B2" s="59"/>
      <c r="C2" s="59"/>
      <c r="D2" s="59"/>
      <c r="E2" s="59"/>
      <c r="F2" s="59"/>
      <c r="G2" s="59"/>
      <c r="H2" s="59"/>
      <c r="I2" s="59"/>
      <c r="J2" s="59"/>
      <c r="K2" s="52"/>
      <c r="L2" s="52"/>
    </row>
    <row r="3" spans="6:9" ht="12">
      <c r="F3" s="4"/>
      <c r="G3" s="4"/>
      <c r="H3" s="4"/>
      <c r="I3" s="4"/>
    </row>
    <row r="4" spans="6:9" ht="12">
      <c r="F4" s="4"/>
      <c r="G4" s="4"/>
      <c r="H4" s="4"/>
      <c r="I4" s="4"/>
    </row>
    <row r="5" spans="1:9" ht="12">
      <c r="A5" s="6" t="s">
        <v>26</v>
      </c>
      <c r="B5" s="7">
        <f>IF(SUMMARY!$B$4=0,"",SUMMARY!$B$4)</f>
      </c>
      <c r="F5" s="4"/>
      <c r="G5" s="4"/>
      <c r="H5" s="4"/>
      <c r="I5" s="4"/>
    </row>
    <row r="6" spans="1:9" ht="12">
      <c r="A6" s="6" t="s">
        <v>27</v>
      </c>
      <c r="B6" s="8"/>
      <c r="F6" s="4"/>
      <c r="G6" s="4"/>
      <c r="H6" s="4"/>
      <c r="I6" s="4"/>
    </row>
    <row r="7" spans="1:9" ht="12">
      <c r="A7" s="6" t="s">
        <v>28</v>
      </c>
      <c r="B7" s="8"/>
      <c r="F7" s="4"/>
      <c r="G7" s="4"/>
      <c r="H7" s="4"/>
      <c r="I7" s="4"/>
    </row>
    <row r="8" spans="1:9" ht="12">
      <c r="A8" s="6"/>
      <c r="B8" s="16"/>
      <c r="F8" s="4"/>
      <c r="G8" s="4"/>
      <c r="H8" s="4"/>
      <c r="I8" s="4"/>
    </row>
    <row r="9" spans="12:14" ht="12">
      <c r="L9" s="9"/>
      <c r="M9" s="44"/>
      <c r="N9" s="44"/>
    </row>
    <row r="10" spans="1:14" ht="12">
      <c r="A10" s="27"/>
      <c r="B10" s="27" t="s">
        <v>2</v>
      </c>
      <c r="C10" s="10" t="s">
        <v>1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7</v>
      </c>
      <c r="I10" s="10"/>
      <c r="J10" s="10" t="s">
        <v>8</v>
      </c>
      <c r="K10" s="10"/>
      <c r="L10" s="10"/>
      <c r="M10" s="45"/>
      <c r="N10" s="44"/>
    </row>
    <row r="11" spans="1:14" ht="39" customHeight="1">
      <c r="A11" s="57" t="s">
        <v>0</v>
      </c>
      <c r="B11" s="20" t="s">
        <v>33</v>
      </c>
      <c r="C11" s="21" t="s">
        <v>34</v>
      </c>
      <c r="D11" s="22" t="s">
        <v>36</v>
      </c>
      <c r="E11" s="22" t="s">
        <v>36</v>
      </c>
      <c r="F11" s="56" t="s">
        <v>44</v>
      </c>
      <c r="G11" s="56" t="s">
        <v>45</v>
      </c>
      <c r="H11" s="54" t="s">
        <v>35</v>
      </c>
      <c r="I11" s="23"/>
      <c r="J11" s="55" t="s">
        <v>46</v>
      </c>
      <c r="K11" s="47"/>
      <c r="L11" s="49" t="s">
        <v>43</v>
      </c>
      <c r="M11" s="44"/>
      <c r="N11" s="44"/>
    </row>
    <row r="12" spans="1:14" ht="33" customHeight="1">
      <c r="A12" s="48"/>
      <c r="B12" s="29" t="str">
        <f>IF(SUMMARY!$B$8=0,"",SUMMARY!$B$8)</f>
        <v>P.L. 28-149/150</v>
      </c>
      <c r="C12" s="25">
        <f>IF(SUMMARY!$B$9=0,"",SUMMARY!$B$9)</f>
      </c>
      <c r="D12" s="30">
        <f>IF(SUMMARY!$B$10=0,"",SUMMARY!$B$10)</f>
      </c>
      <c r="E12" s="30">
        <f>IF(SUMMARY!$B$11=0,"",SUMMARY!$B$11)</f>
      </c>
      <c r="F12" s="48"/>
      <c r="G12" s="48"/>
      <c r="H12" s="48"/>
      <c r="I12" s="26"/>
      <c r="J12" s="48"/>
      <c r="K12" s="48"/>
      <c r="L12" s="50"/>
      <c r="M12" s="44"/>
      <c r="N12" s="44"/>
    </row>
    <row r="13" spans="1:14" ht="12">
      <c r="A13" s="11" t="s">
        <v>12</v>
      </c>
      <c r="B13" s="31">
        <v>0</v>
      </c>
      <c r="C13" s="31">
        <v>0</v>
      </c>
      <c r="D13" s="31">
        <v>0</v>
      </c>
      <c r="E13" s="31">
        <v>0</v>
      </c>
      <c r="F13" s="31">
        <f>+(D13+E13)/2</f>
        <v>0</v>
      </c>
      <c r="G13" s="32">
        <f>+F13*SUMMARY!$B$12</f>
        <v>0</v>
      </c>
      <c r="H13" s="33">
        <v>0</v>
      </c>
      <c r="I13" s="33"/>
      <c r="J13" s="31">
        <f>+B13-C13-G13-H13</f>
        <v>0</v>
      </c>
      <c r="K13" s="42"/>
      <c r="L13" s="42"/>
      <c r="M13" s="44"/>
      <c r="N13" s="44"/>
    </row>
    <row r="14" spans="1:14" ht="12">
      <c r="A14" s="11" t="s">
        <v>13</v>
      </c>
      <c r="B14" s="31">
        <v>0</v>
      </c>
      <c r="C14" s="31">
        <v>0</v>
      </c>
      <c r="D14" s="31">
        <v>0</v>
      </c>
      <c r="E14" s="31">
        <v>0</v>
      </c>
      <c r="F14" s="31">
        <f>+(D14+E14)/2</f>
        <v>0</v>
      </c>
      <c r="G14" s="32">
        <f>+F14*SUMMARY!$B$12</f>
        <v>0</v>
      </c>
      <c r="H14" s="33">
        <v>0</v>
      </c>
      <c r="I14" s="33"/>
      <c r="J14" s="31">
        <f>+B14-C14-G14-H14</f>
        <v>0</v>
      </c>
      <c r="K14" s="42"/>
      <c r="L14" s="42"/>
      <c r="M14" s="44"/>
      <c r="N14" s="44"/>
    </row>
    <row r="15" spans="1:12" ht="12">
      <c r="A15" s="11" t="s">
        <v>14</v>
      </c>
      <c r="B15" s="31">
        <v>0</v>
      </c>
      <c r="C15" s="31">
        <v>0</v>
      </c>
      <c r="D15" s="31">
        <v>0</v>
      </c>
      <c r="E15" s="31">
        <v>0</v>
      </c>
      <c r="F15" s="31">
        <f>+(D15+E15)/2</f>
        <v>0</v>
      </c>
      <c r="G15" s="32">
        <f>+F15*SUMMARY!$B$12</f>
        <v>0</v>
      </c>
      <c r="H15" s="33">
        <v>0</v>
      </c>
      <c r="I15" s="33"/>
      <c r="J15" s="31">
        <f>+B15-C15-G15-H15</f>
        <v>0</v>
      </c>
      <c r="K15" s="42"/>
      <c r="L15" s="42"/>
    </row>
    <row r="16" spans="1:12" ht="12">
      <c r="A16" s="12" t="s">
        <v>10</v>
      </c>
      <c r="B16" s="34">
        <f aca="true" t="shared" si="0" ref="B16:H16">SUM(B13:B15)</f>
        <v>0</v>
      </c>
      <c r="C16" s="34">
        <f t="shared" si="0"/>
        <v>0</v>
      </c>
      <c r="D16" s="34">
        <f t="shared" si="0"/>
        <v>0</v>
      </c>
      <c r="E16" s="34">
        <f t="shared" si="0"/>
        <v>0</v>
      </c>
      <c r="F16" s="34">
        <f t="shared" si="0"/>
        <v>0</v>
      </c>
      <c r="G16" s="35">
        <f t="shared" si="0"/>
        <v>0</v>
      </c>
      <c r="H16" s="36">
        <f t="shared" si="0"/>
        <v>0</v>
      </c>
      <c r="I16" s="36"/>
      <c r="J16" s="34">
        <f>SUM(J13:J15)</f>
        <v>0</v>
      </c>
      <c r="K16" s="43"/>
      <c r="L16" s="43"/>
    </row>
    <row r="17" spans="1:12" ht="12">
      <c r="A17" s="11" t="s">
        <v>15</v>
      </c>
      <c r="B17" s="31">
        <v>0</v>
      </c>
      <c r="C17" s="31">
        <v>0</v>
      </c>
      <c r="D17" s="37"/>
      <c r="E17" s="37"/>
      <c r="F17" s="37"/>
      <c r="G17" s="37"/>
      <c r="H17" s="33">
        <v>0</v>
      </c>
      <c r="I17" s="33"/>
      <c r="J17" s="31">
        <f aca="true" t="shared" si="1" ref="J17:J29">+B17-C17-H17</f>
        <v>0</v>
      </c>
      <c r="K17" s="42"/>
      <c r="L17" s="42"/>
    </row>
    <row r="18" spans="1:12" ht="12">
      <c r="A18" s="11" t="s">
        <v>16</v>
      </c>
      <c r="B18" s="31">
        <v>0</v>
      </c>
      <c r="C18" s="31">
        <v>0</v>
      </c>
      <c r="D18" s="37"/>
      <c r="E18" s="37"/>
      <c r="F18" s="37"/>
      <c r="G18" s="37"/>
      <c r="H18" s="33">
        <v>0</v>
      </c>
      <c r="I18" s="33"/>
      <c r="J18" s="31">
        <f t="shared" si="1"/>
        <v>0</v>
      </c>
      <c r="K18" s="42"/>
      <c r="L18" s="42"/>
    </row>
    <row r="19" spans="1:12" ht="12">
      <c r="A19" s="11" t="s">
        <v>17</v>
      </c>
      <c r="B19" s="31">
        <v>0</v>
      </c>
      <c r="C19" s="31">
        <v>0</v>
      </c>
      <c r="D19" s="37"/>
      <c r="E19" s="37"/>
      <c r="F19" s="37"/>
      <c r="G19" s="37"/>
      <c r="H19" s="33">
        <v>0</v>
      </c>
      <c r="I19" s="33"/>
      <c r="J19" s="31">
        <f t="shared" si="1"/>
        <v>0</v>
      </c>
      <c r="K19" s="42"/>
      <c r="L19" s="42"/>
    </row>
    <row r="20" spans="1:12" ht="12">
      <c r="A20" s="11" t="s">
        <v>18</v>
      </c>
      <c r="B20" s="31">
        <v>0</v>
      </c>
      <c r="C20" s="31">
        <v>0</v>
      </c>
      <c r="D20" s="37"/>
      <c r="E20" s="37"/>
      <c r="F20" s="37"/>
      <c r="G20" s="37"/>
      <c r="H20" s="33">
        <v>0</v>
      </c>
      <c r="I20" s="33"/>
      <c r="J20" s="31">
        <f t="shared" si="1"/>
        <v>0</v>
      </c>
      <c r="K20" s="42"/>
      <c r="L20" s="42"/>
    </row>
    <row r="21" spans="1:12" ht="12">
      <c r="A21" s="11" t="s">
        <v>19</v>
      </c>
      <c r="B21" s="31">
        <v>0</v>
      </c>
      <c r="C21" s="31">
        <v>0</v>
      </c>
      <c r="D21" s="37"/>
      <c r="E21" s="37"/>
      <c r="F21" s="37"/>
      <c r="G21" s="37"/>
      <c r="H21" s="33">
        <v>0</v>
      </c>
      <c r="I21" s="33"/>
      <c r="J21" s="31">
        <f t="shared" si="1"/>
        <v>0</v>
      </c>
      <c r="K21" s="42"/>
      <c r="L21" s="42"/>
    </row>
    <row r="22" spans="1:12" ht="12">
      <c r="A22" s="11" t="s">
        <v>41</v>
      </c>
      <c r="B22" s="31">
        <v>0</v>
      </c>
      <c r="C22" s="31">
        <v>0</v>
      </c>
      <c r="D22" s="37"/>
      <c r="E22" s="37"/>
      <c r="F22" s="37"/>
      <c r="G22" s="37"/>
      <c r="H22" s="33">
        <v>0</v>
      </c>
      <c r="I22" s="33"/>
      <c r="J22" s="31">
        <f t="shared" si="1"/>
        <v>0</v>
      </c>
      <c r="K22" s="42"/>
      <c r="L22" s="42"/>
    </row>
    <row r="23" spans="1:12" ht="12">
      <c r="A23" s="11" t="s">
        <v>42</v>
      </c>
      <c r="B23" s="31">
        <v>0</v>
      </c>
      <c r="C23" s="31">
        <v>0</v>
      </c>
      <c r="D23" s="37"/>
      <c r="E23" s="37"/>
      <c r="F23" s="37"/>
      <c r="G23" s="37"/>
      <c r="H23" s="33">
        <v>0</v>
      </c>
      <c r="I23" s="33"/>
      <c r="J23" s="31">
        <f t="shared" si="1"/>
        <v>0</v>
      </c>
      <c r="K23" s="42"/>
      <c r="L23" s="42"/>
    </row>
    <row r="24" spans="1:12" ht="12">
      <c r="A24" s="11" t="s">
        <v>20</v>
      </c>
      <c r="B24" s="31">
        <v>0</v>
      </c>
      <c r="C24" s="31">
        <v>0</v>
      </c>
      <c r="D24" s="37"/>
      <c r="E24" s="37"/>
      <c r="F24" s="37"/>
      <c r="G24" s="37"/>
      <c r="H24" s="33">
        <v>0</v>
      </c>
      <c r="I24" s="33"/>
      <c r="J24" s="31">
        <f t="shared" si="1"/>
        <v>0</v>
      </c>
      <c r="K24" s="42"/>
      <c r="L24" s="42"/>
    </row>
    <row r="25" spans="1:12" ht="12">
      <c r="A25" s="11" t="s">
        <v>21</v>
      </c>
      <c r="B25" s="31">
        <v>0</v>
      </c>
      <c r="C25" s="31">
        <v>0</v>
      </c>
      <c r="D25" s="37"/>
      <c r="E25" s="37"/>
      <c r="F25" s="37"/>
      <c r="G25" s="37"/>
      <c r="H25" s="33">
        <v>0</v>
      </c>
      <c r="I25" s="33"/>
      <c r="J25" s="31">
        <f t="shared" si="1"/>
        <v>0</v>
      </c>
      <c r="K25" s="42"/>
      <c r="L25" s="42"/>
    </row>
    <row r="26" spans="1:12" ht="12">
      <c r="A26" s="11" t="s">
        <v>22</v>
      </c>
      <c r="B26" s="31">
        <v>0</v>
      </c>
      <c r="C26" s="31">
        <v>0</v>
      </c>
      <c r="D26" s="37"/>
      <c r="E26" s="37"/>
      <c r="F26" s="37"/>
      <c r="G26" s="37"/>
      <c r="H26" s="33">
        <v>0</v>
      </c>
      <c r="I26" s="33"/>
      <c r="J26" s="31">
        <f t="shared" si="1"/>
        <v>0</v>
      </c>
      <c r="K26" s="42"/>
      <c r="L26" s="42"/>
    </row>
    <row r="27" spans="1:12" ht="12">
      <c r="A27" s="11" t="s">
        <v>23</v>
      </c>
      <c r="B27" s="31">
        <v>0</v>
      </c>
      <c r="C27" s="31">
        <v>0</v>
      </c>
      <c r="D27" s="37"/>
      <c r="E27" s="37"/>
      <c r="F27" s="37"/>
      <c r="G27" s="37"/>
      <c r="H27" s="33">
        <v>0</v>
      </c>
      <c r="I27" s="33"/>
      <c r="J27" s="31">
        <f t="shared" si="1"/>
        <v>0</v>
      </c>
      <c r="K27" s="42"/>
      <c r="L27" s="42"/>
    </row>
    <row r="28" spans="1:12" ht="12">
      <c r="A28" s="11" t="s">
        <v>24</v>
      </c>
      <c r="B28" s="31">
        <v>0</v>
      </c>
      <c r="C28" s="31">
        <v>0</v>
      </c>
      <c r="D28" s="37"/>
      <c r="E28" s="37"/>
      <c r="F28" s="37"/>
      <c r="G28" s="37"/>
      <c r="H28" s="33">
        <v>0</v>
      </c>
      <c r="I28" s="33"/>
      <c r="J28" s="31">
        <f t="shared" si="1"/>
        <v>0</v>
      </c>
      <c r="K28" s="42"/>
      <c r="L28" s="42"/>
    </row>
    <row r="29" spans="1:12" ht="12">
      <c r="A29" s="11" t="s">
        <v>25</v>
      </c>
      <c r="B29" s="31">
        <v>0</v>
      </c>
      <c r="C29" s="31">
        <v>0</v>
      </c>
      <c r="D29" s="37"/>
      <c r="E29" s="37"/>
      <c r="F29" s="37"/>
      <c r="G29" s="37"/>
      <c r="H29" s="33">
        <v>0</v>
      </c>
      <c r="I29" s="33"/>
      <c r="J29" s="31">
        <f t="shared" si="1"/>
        <v>0</v>
      </c>
      <c r="K29" s="42"/>
      <c r="L29" s="42"/>
    </row>
    <row r="30" spans="1:12" ht="12">
      <c r="A30" s="13" t="s">
        <v>11</v>
      </c>
      <c r="B30" s="34">
        <f>SUM(B17:B29)</f>
        <v>0</v>
      </c>
      <c r="C30" s="34">
        <f>SUM(C17:C29)</f>
        <v>0</v>
      </c>
      <c r="D30" s="37"/>
      <c r="E30" s="37"/>
      <c r="F30" s="37"/>
      <c r="G30" s="38"/>
      <c r="H30" s="39">
        <f>SUM(H17:H29)</f>
        <v>0</v>
      </c>
      <c r="I30" s="39"/>
      <c r="J30" s="34">
        <f>SUM(J17:J29)</f>
        <v>0</v>
      </c>
      <c r="K30" s="43"/>
      <c r="L30" s="43"/>
    </row>
    <row r="31" spans="1:12" ht="12">
      <c r="A31" s="14" t="s">
        <v>9</v>
      </c>
      <c r="B31" s="34">
        <f>B30+B16</f>
        <v>0</v>
      </c>
      <c r="C31" s="34">
        <f>C30+C16</f>
        <v>0</v>
      </c>
      <c r="D31" s="34">
        <f>+D16</f>
        <v>0</v>
      </c>
      <c r="E31" s="34">
        <f>+E16</f>
        <v>0</v>
      </c>
      <c r="F31" s="34">
        <f>+F16</f>
        <v>0</v>
      </c>
      <c r="G31" s="34">
        <f>+G16</f>
        <v>0</v>
      </c>
      <c r="H31" s="43">
        <f>H30+H16</f>
        <v>0</v>
      </c>
      <c r="I31" s="43"/>
      <c r="J31" s="34">
        <f>+J30+J16</f>
        <v>0</v>
      </c>
      <c r="K31" s="43"/>
      <c r="L31" s="43"/>
    </row>
    <row r="33" ht="12">
      <c r="A33" s="3" t="s">
        <v>39</v>
      </c>
    </row>
    <row r="34" ht="12">
      <c r="A34" s="2"/>
    </row>
    <row r="35" ht="12">
      <c r="A35" s="3"/>
    </row>
    <row r="36" ht="12">
      <c r="A36" s="1"/>
    </row>
    <row r="37" ht="12">
      <c r="A37" s="1"/>
    </row>
    <row r="38" ht="12">
      <c r="A38" s="1"/>
    </row>
    <row r="39" ht="12">
      <c r="A39" s="3"/>
    </row>
    <row r="40" ht="12">
      <c r="A40" s="3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"/>
    </row>
    <row r="52" ht="12">
      <c r="A52" s="3"/>
    </row>
  </sheetData>
  <mergeCells count="9">
    <mergeCell ref="L11:L12"/>
    <mergeCell ref="K11:K12"/>
    <mergeCell ref="A1:L1"/>
    <mergeCell ref="A2:L2"/>
    <mergeCell ref="A11:A12"/>
    <mergeCell ref="F11:F12"/>
    <mergeCell ref="G11:G12"/>
    <mergeCell ref="H11:H12"/>
    <mergeCell ref="J11:J12"/>
  </mergeCells>
  <printOptions horizontalCentered="1"/>
  <pageMargins left="0.25" right="0.25" top="0.4" bottom="0.5" header="0.22" footer="0.5"/>
  <pageSetup fitToHeight="1" fitToWidth="1" horizontalDpi="600" verticalDpi="600" orientation="landscape" scale="72" r:id="rId3"/>
  <headerFooter alignWithMargins="0">
    <oddFooter>&amp;L&amp;Z&amp;F&amp;R&amp;D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Budget 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Guam Hazard Mitigation Grant Program Manager</dc:creator>
  <cp:keywords/>
  <dc:description/>
  <cp:lastModifiedBy>Home</cp:lastModifiedBy>
  <cp:lastPrinted>2007-03-21T04:17:14Z</cp:lastPrinted>
  <dcterms:created xsi:type="dcterms:W3CDTF">2001-08-23T23:06:49Z</dcterms:created>
  <dcterms:modified xsi:type="dcterms:W3CDTF">2007-03-21T04:23:40Z</dcterms:modified>
  <cp:category/>
  <cp:version/>
  <cp:contentType/>
  <cp:contentStatus/>
</cp:coreProperties>
</file>